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Valuation_Taxation\Township\Annual Reports\FY2022-2023 Annual Report\STATE FORMS &amp; INSTRUCTIONS\"/>
    </mc:Choice>
  </mc:AlternateContent>
  <xr:revisionPtr revIDLastSave="0" documentId="13_ncr:1_{FDC8A8CA-73F0-45F3-903F-3969DD0D0B49}" xr6:coauthVersionLast="47" xr6:coauthVersionMax="47" xr10:uidLastSave="{00000000-0000-0000-0000-000000000000}"/>
  <bookViews>
    <workbookView xWindow="28680" yWindow="-120" windowWidth="29040" windowHeight="15840" xr2:uid="{C0BBE4E8-2259-4AF0-8066-14C7C5BF9F01}"/>
  </bookViews>
  <sheets>
    <sheet name="SUMMARY" sheetId="1" r:id="rId1"/>
    <sheet name="REV 1" sheetId="2" r:id="rId2"/>
    <sheet name="REV 2" sheetId="3" r:id="rId3"/>
    <sheet name="REV 3" sheetId="4" r:id="rId4"/>
    <sheet name="REV 4" sheetId="5" r:id="rId5"/>
    <sheet name="DISB 1" sheetId="6" r:id="rId6"/>
    <sheet name="DISB 2" sheetId="7" r:id="rId7"/>
    <sheet name="DISB 3" sheetId="8" r:id="rId8"/>
    <sheet name="DISB 4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9" l="1"/>
  <c r="H1" i="8"/>
  <c r="H1" i="7"/>
  <c r="H1" i="6"/>
  <c r="G1" i="5"/>
  <c r="G1" i="4"/>
  <c r="G1" i="3"/>
  <c r="G1" i="2"/>
  <c r="I4" i="3"/>
  <c r="G9" i="2"/>
  <c r="E1" i="9"/>
  <c r="E1" i="8"/>
  <c r="E1" i="7"/>
  <c r="E1" i="6"/>
  <c r="D1" i="5"/>
  <c r="D1" i="4"/>
  <c r="D1" i="3"/>
  <c r="E4" i="3"/>
  <c r="F4" i="3"/>
  <c r="G4" i="3"/>
  <c r="H4" i="3"/>
  <c r="J4" i="3"/>
  <c r="D4" i="4"/>
  <c r="E4" i="4"/>
  <c r="F4" i="4"/>
  <c r="G4" i="4"/>
  <c r="H4" i="4"/>
  <c r="I4" i="4"/>
  <c r="J4" i="4"/>
  <c r="D4" i="5"/>
  <c r="E4" i="5"/>
  <c r="F4" i="5"/>
  <c r="G4" i="5"/>
  <c r="H4" i="5"/>
  <c r="I4" i="5"/>
  <c r="J4" i="5"/>
  <c r="J42" i="3"/>
  <c r="D4" i="3"/>
  <c r="E4" i="2"/>
  <c r="F4" i="2"/>
  <c r="G4" i="2"/>
  <c r="H4" i="2"/>
  <c r="I4" i="2"/>
  <c r="J4" i="2"/>
  <c r="D4" i="2"/>
  <c r="D1" i="2"/>
  <c r="E14" i="1"/>
  <c r="E11" i="1"/>
  <c r="K44" i="9" l="1"/>
  <c r="J44" i="9"/>
  <c r="I44" i="9"/>
  <c r="H44" i="9"/>
  <c r="G44" i="9"/>
  <c r="F44" i="9"/>
  <c r="E44" i="9"/>
  <c r="K44" i="8"/>
  <c r="J44" i="8"/>
  <c r="I44" i="8"/>
  <c r="H44" i="8"/>
  <c r="G44" i="8"/>
  <c r="F44" i="8"/>
  <c r="E44" i="8"/>
  <c r="K44" i="7"/>
  <c r="J44" i="7"/>
  <c r="I44" i="7"/>
  <c r="H44" i="7"/>
  <c r="G44" i="7"/>
  <c r="F44" i="7"/>
  <c r="E44" i="7"/>
  <c r="L41" i="6"/>
  <c r="L40" i="6"/>
  <c r="L38" i="6"/>
  <c r="K35" i="6"/>
  <c r="J35" i="6"/>
  <c r="I35" i="6"/>
  <c r="H35" i="6"/>
  <c r="G35" i="6"/>
  <c r="F35" i="6"/>
  <c r="E35" i="6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K5" i="9"/>
  <c r="J5" i="9"/>
  <c r="I5" i="9"/>
  <c r="H5" i="9"/>
  <c r="G5" i="9"/>
  <c r="F5" i="9"/>
  <c r="E5" i="9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K5" i="8"/>
  <c r="J5" i="8"/>
  <c r="I5" i="8"/>
  <c r="H5" i="8"/>
  <c r="G5" i="8"/>
  <c r="F5" i="8"/>
  <c r="E5" i="8"/>
  <c r="K5" i="7"/>
  <c r="J5" i="7"/>
  <c r="I5" i="7"/>
  <c r="H5" i="7"/>
  <c r="G5" i="7"/>
  <c r="F5" i="7"/>
  <c r="E5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K5" i="6"/>
  <c r="J5" i="6"/>
  <c r="I5" i="6"/>
  <c r="H5" i="6"/>
  <c r="G5" i="6"/>
  <c r="F5" i="6"/>
  <c r="E5" i="6"/>
  <c r="K36" i="6" l="1"/>
  <c r="K37" i="6" s="1"/>
  <c r="L44" i="8"/>
  <c r="J36" i="6"/>
  <c r="J37" i="6" s="1"/>
  <c r="I36" i="6"/>
  <c r="I37" i="6" s="1"/>
  <c r="G36" i="6"/>
  <c r="G37" i="6" s="1"/>
  <c r="H36" i="6"/>
  <c r="H37" i="6" s="1"/>
  <c r="F36" i="6"/>
  <c r="F37" i="6" s="1"/>
  <c r="L44" i="9"/>
  <c r="E36" i="6"/>
  <c r="E37" i="6" s="1"/>
  <c r="L35" i="6"/>
  <c r="L44" i="7"/>
  <c r="L34" i="6"/>
  <c r="K13" i="1" l="1"/>
  <c r="I13" i="1"/>
  <c r="J13" i="1"/>
  <c r="M13" i="1"/>
  <c r="L13" i="1"/>
  <c r="L36" i="6"/>
  <c r="H13" i="1"/>
  <c r="L37" i="6"/>
  <c r="G13" i="1"/>
  <c r="J42" i="5" l="1"/>
  <c r="I42" i="5"/>
  <c r="H42" i="5"/>
  <c r="G42" i="5"/>
  <c r="F42" i="5"/>
  <c r="E42" i="5"/>
  <c r="D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42" i="5" l="1"/>
  <c r="J9" i="2"/>
  <c r="M11" i="1" s="1"/>
  <c r="I9" i="2"/>
  <c r="L11" i="1" s="1"/>
  <c r="H9" i="2"/>
  <c r="K11" i="1" s="1"/>
  <c r="J11" i="1"/>
  <c r="J39" i="2"/>
  <c r="I39" i="2"/>
  <c r="H39" i="2"/>
  <c r="G39" i="2"/>
  <c r="J42" i="4"/>
  <c r="I42" i="4"/>
  <c r="H42" i="4"/>
  <c r="G42" i="4"/>
  <c r="F42" i="4"/>
  <c r="E42" i="4"/>
  <c r="D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I42" i="3"/>
  <c r="H42" i="3"/>
  <c r="H40" i="2" s="1"/>
  <c r="G42" i="3"/>
  <c r="F42" i="3"/>
  <c r="E42" i="3"/>
  <c r="D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E40" i="2" l="1"/>
  <c r="F40" i="2"/>
  <c r="D40" i="2"/>
  <c r="G40" i="2"/>
  <c r="G41" i="2" s="1"/>
  <c r="G43" i="2" s="1"/>
  <c r="I40" i="2"/>
  <c r="I41" i="2" s="1"/>
  <c r="J40" i="2"/>
  <c r="J41" i="2" s="1"/>
  <c r="M12" i="1" s="1"/>
  <c r="M14" i="1" s="1"/>
  <c r="K42" i="4"/>
  <c r="H41" i="2"/>
  <c r="K42" i="3"/>
  <c r="K40" i="2" l="1"/>
  <c r="I43" i="2"/>
  <c r="L12" i="1"/>
  <c r="L14" i="1" s="1"/>
  <c r="J39" i="6"/>
  <c r="J42" i="6" s="1"/>
  <c r="J44" i="6" s="1"/>
  <c r="K39" i="6"/>
  <c r="K42" i="6" s="1"/>
  <c r="K44" i="6" s="1"/>
  <c r="J43" i="2"/>
  <c r="H39" i="6"/>
  <c r="H42" i="6" s="1"/>
  <c r="H44" i="6" s="1"/>
  <c r="J12" i="1"/>
  <c r="J14" i="1" s="1"/>
  <c r="K12" i="1"/>
  <c r="K14" i="1" s="1"/>
  <c r="I39" i="6"/>
  <c r="I42" i="6" s="1"/>
  <c r="I44" i="6" s="1"/>
  <c r="H43" i="2"/>
  <c r="F39" i="2"/>
  <c r="F41" i="2" s="1"/>
  <c r="E39" i="2"/>
  <c r="E41" i="2" s="1"/>
  <c r="D39" i="2"/>
  <c r="D41" i="2" s="1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F9" i="2"/>
  <c r="I11" i="1" s="1"/>
  <c r="E9" i="2"/>
  <c r="D9" i="2"/>
  <c r="G11" i="1" s="1"/>
  <c r="K8" i="2"/>
  <c r="K7" i="2"/>
  <c r="K6" i="2"/>
  <c r="K5" i="2"/>
  <c r="N13" i="1"/>
  <c r="N18" i="1"/>
  <c r="N16" i="1"/>
  <c r="E39" i="6" l="1"/>
  <c r="I12" i="1"/>
  <c r="I14" i="1" s="1"/>
  <c r="G39" i="6"/>
  <c r="G42" i="6" s="1"/>
  <c r="G44" i="6" s="1"/>
  <c r="G12" i="1"/>
  <c r="H12" i="1"/>
  <c r="F39" i="6"/>
  <c r="F42" i="6" s="1"/>
  <c r="F44" i="6" s="1"/>
  <c r="E43" i="2"/>
  <c r="H11" i="1"/>
  <c r="D43" i="2"/>
  <c r="F43" i="2"/>
  <c r="K9" i="2"/>
  <c r="K39" i="2"/>
  <c r="K41" i="2"/>
  <c r="E42" i="6" l="1"/>
  <c r="E44" i="6" s="1"/>
  <c r="H14" i="1"/>
  <c r="N12" i="1"/>
  <c r="N11" i="1"/>
  <c r="G14" i="1"/>
  <c r="L39" i="6"/>
  <c r="K43" i="2"/>
  <c r="N14" i="1" l="1"/>
  <c r="L42" i="6"/>
  <c r="L44" i="6"/>
</calcChain>
</file>

<file path=xl/sharedStrings.xml><?xml version="1.0" encoding="utf-8"?>
<sst xmlns="http://schemas.openxmlformats.org/spreadsheetml/2006/main" count="130" uniqueCount="63">
  <si>
    <t>COUNTY,</t>
  </si>
  <si>
    <t>TOWNSHIP FUNDS</t>
  </si>
  <si>
    <t>TOTAL</t>
  </si>
  <si>
    <t>SUMMARY</t>
  </si>
  <si>
    <t>CERTIFICATION</t>
  </si>
  <si>
    <t>Township Clerk</t>
  </si>
  <si>
    <t>Date</t>
  </si>
  <si>
    <t>Township Trustees</t>
  </si>
  <si>
    <t>SUMMARY STATEMENT OF RECEIPTS AND DISBURSEMENTS</t>
  </si>
  <si>
    <t>BEGINNING FUND BALANCE</t>
  </si>
  <si>
    <t>DATE</t>
  </si>
  <si>
    <t>RECEIPTS DURING FISCAL YEAR</t>
  </si>
  <si>
    <t>TOTAL REVENUE FROM THIS PAGE</t>
  </si>
  <si>
    <t>TOTAL REVENUE FROM ATTACHED PAGES</t>
  </si>
  <si>
    <t>TOTAL REVENUE FOR YEAR</t>
  </si>
  <si>
    <t>TOTAL TO BE ACCOUNTED FOR</t>
  </si>
  <si>
    <t>(Beginning Balance + Total Revenue)</t>
  </si>
  <si>
    <t>STATEMENT OF RECEIPTS</t>
  </si>
  <si>
    <t>Cash on Hand</t>
  </si>
  <si>
    <t>Checking</t>
  </si>
  <si>
    <t>Savings</t>
  </si>
  <si>
    <t>Other</t>
  </si>
  <si>
    <t>Total</t>
  </si>
  <si>
    <t>(Continued) Page 2</t>
  </si>
  <si>
    <t>TOTAL THIS PAGE</t>
  </si>
  <si>
    <t xml:space="preserve">  TOWNSHIP </t>
  </si>
  <si>
    <t>CLERK'S STATEMENT OF RECEIPTS AND DISBURSEMENTS</t>
  </si>
  <si>
    <t>(Continued) Page 3</t>
  </si>
  <si>
    <t>(Continued) Page 4</t>
  </si>
  <si>
    <t>STATEMENT OF DISBURSEMENTS</t>
  </si>
  <si>
    <t>TOTAL DISBURSEMENTS FROM THIS PAGE</t>
  </si>
  <si>
    <t>TOTAL DISBURSEMENTS FROM ATTACHED PAGES</t>
  </si>
  <si>
    <t>TOTAL DISBURSEMENTS FOR YEAR</t>
  </si>
  <si>
    <t>ENDING FUND BALANCE
06/30/_____</t>
  </si>
  <si>
    <t>(continued)  Page 4</t>
  </si>
  <si>
    <t>(continued)  Page 2</t>
  </si>
  <si>
    <t>(continued)  Page 3</t>
  </si>
  <si>
    <t>POLK</t>
  </si>
  <si>
    <t>Owned Cemetery &amp; Park</t>
  </si>
  <si>
    <t>Non-Owned Cemetery</t>
  </si>
  <si>
    <t>Township Hall Repairs</t>
  </si>
  <si>
    <t>Litigation</t>
  </si>
  <si>
    <t>To the Polk County Auditor:  We hereby certify that the above statements are correct as appears in the records of the township clerk.</t>
  </si>
  <si>
    <t>Fire/ Emergency Services</t>
  </si>
  <si>
    <t xml:space="preserve">Fiscal Year Beginning July 1, </t>
  </si>
  <si>
    <t>Public Debt Balances At Year End</t>
  </si>
  <si>
    <t>Reserve Fund Balances At Year End</t>
  </si>
  <si>
    <t>Beginning Fund Balance July 1,</t>
  </si>
  <si>
    <t>TOWNSHIP</t>
  </si>
  <si>
    <t xml:space="preserve">through Fiscal Year Ending June 30, </t>
  </si>
  <si>
    <t>On or before September 30 the clerk shall prepare a statement showing receipts, disbursements and fund balances for each tax levy/and any reserve accounts</t>
  </si>
  <si>
    <t>as of June 30.  The statement shall be certified as correct by township trustees.  The clerk must send a copy the statement to the county auditor no later than</t>
  </si>
  <si>
    <t>seven days after such certification.  The county treasurer shall withhold disbursement of township taxes until the statement is filed with the county auditor.</t>
  </si>
  <si>
    <t>Plus: Total Revenue</t>
  </si>
  <si>
    <t>Less: Total Disbursements</t>
  </si>
  <si>
    <r>
      <rPr>
        <b/>
        <sz val="8"/>
        <rFont val="Calibri"/>
        <family val="2"/>
        <scheme val="minor"/>
      </rPr>
      <t xml:space="preserve"> =</t>
    </r>
    <r>
      <rPr>
        <b/>
        <sz val="11"/>
        <rFont val="Calibri"/>
        <family val="2"/>
        <scheme val="minor"/>
      </rPr>
      <t>Ending Fund Balance June 30,</t>
    </r>
  </si>
  <si>
    <t>Individually itemize revenues and disbursements.</t>
  </si>
  <si>
    <t>TOTAL TO BE ACCOUNTED FOR: Total Disbursements +</t>
  </si>
  <si>
    <t xml:space="preserve"> Ending Balance (must = REV 1 Line 32)</t>
  </si>
  <si>
    <t xml:space="preserve"> </t>
  </si>
  <si>
    <t>Tort Liability</t>
  </si>
  <si>
    <t>DISBURSEMENTS DURING 
FISCAL YEAR</t>
  </si>
  <si>
    <t>DISBURSEMENTS DURING
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</si>
</sst>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sz val="10"/>
      <color rgb="FF0000FF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/>
    </xf>
    <xf numFmtId="0" fontId="3" fillId="0" borderId="0" xfId="0" applyFont="1" applyBorder="1" applyProtection="1"/>
    <xf numFmtId="0" fontId="0" fillId="0" borderId="13" xfId="0" applyBorder="1" applyProtection="1"/>
    <xf numFmtId="0" fontId="4" fillId="0" borderId="13" xfId="0" applyFont="1" applyBorder="1" applyAlignment="1" applyProtection="1">
      <alignment horizontal="left"/>
    </xf>
    <xf numFmtId="0" fontId="0" fillId="0" borderId="11" xfId="0" applyBorder="1" applyProtection="1"/>
    <xf numFmtId="0" fontId="0" fillId="0" borderId="0" xfId="0" applyProtection="1"/>
    <xf numFmtId="0" fontId="0" fillId="0" borderId="10" xfId="0" applyBorder="1" applyProtection="1"/>
    <xf numFmtId="0" fontId="0" fillId="0" borderId="11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0" fontId="0" fillId="0" borderId="12" xfId="0" applyBorder="1" applyAlignment="1" applyProtection="1">
      <alignment horizontal="centerContinuous"/>
    </xf>
    <xf numFmtId="0" fontId="0" fillId="0" borderId="5" xfId="0" applyBorder="1" applyAlignment="1" applyProtection="1">
      <alignment horizontal="centerContinuous"/>
    </xf>
    <xf numFmtId="0" fontId="0" fillId="0" borderId="0" xfId="0" applyFont="1" applyProtection="1"/>
    <xf numFmtId="0" fontId="1" fillId="0" borderId="9" xfId="0" applyFont="1" applyBorder="1" applyProtection="1"/>
    <xf numFmtId="0" fontId="1" fillId="0" borderId="4" xfId="0" applyFont="1" applyBorder="1" applyAlignment="1" applyProtection="1">
      <alignment horizontal="centerContinuous"/>
    </xf>
    <xf numFmtId="0" fontId="1" fillId="0" borderId="5" xfId="0" applyFont="1" applyBorder="1" applyAlignment="1" applyProtection="1">
      <alignment horizontal="centerContinuous"/>
    </xf>
    <xf numFmtId="0" fontId="13" fillId="0" borderId="0" xfId="0" applyFont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protection locked="0"/>
    </xf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0" fontId="8" fillId="0" borderId="9" xfId="0" applyFont="1" applyBorder="1" applyProtection="1"/>
    <xf numFmtId="0" fontId="8" fillId="0" borderId="9" xfId="0" quotePrefix="1" applyFont="1" applyBorder="1" applyProtection="1"/>
    <xf numFmtId="0" fontId="8" fillId="0" borderId="10" xfId="0" applyFont="1" applyBorder="1" applyProtection="1"/>
    <xf numFmtId="0" fontId="6" fillId="0" borderId="4" xfId="0" applyFont="1" applyBorder="1" applyAlignment="1" applyProtection="1">
      <alignment horizontal="center" wrapText="1"/>
    </xf>
    <xf numFmtId="0" fontId="14" fillId="0" borderId="0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horizontal="center" vertical="center"/>
    </xf>
    <xf numFmtId="14" fontId="16" fillId="2" borderId="4" xfId="0" applyNumberFormat="1" applyFont="1" applyFill="1" applyBorder="1" applyAlignment="1" applyProtection="1">
      <protection locked="0"/>
    </xf>
    <xf numFmtId="0" fontId="16" fillId="2" borderId="15" xfId="0" applyFont="1" applyFill="1" applyBorder="1" applyAlignment="1" applyProtection="1">
      <protection locked="0"/>
    </xf>
    <xf numFmtId="0" fontId="16" fillId="0" borderId="2" xfId="0" applyFont="1" applyBorder="1" applyProtection="1"/>
    <xf numFmtId="0" fontId="17" fillId="0" borderId="0" xfId="0" applyFont="1" applyProtection="1"/>
    <xf numFmtId="0" fontId="17" fillId="0" borderId="15" xfId="0" applyFont="1" applyBorder="1" applyProtection="1"/>
    <xf numFmtId="0" fontId="17" fillId="0" borderId="8" xfId="0" applyFont="1" applyBorder="1" applyAlignment="1" applyProtection="1"/>
    <xf numFmtId="0" fontId="17" fillId="0" borderId="8" xfId="0" applyFont="1" applyBorder="1" applyProtection="1"/>
    <xf numFmtId="0" fontId="16" fillId="0" borderId="0" xfId="0" applyFont="1" applyBorder="1" applyProtection="1"/>
    <xf numFmtId="0" fontId="17" fillId="0" borderId="9" xfId="0" applyFont="1" applyBorder="1" applyProtection="1"/>
    <xf numFmtId="0" fontId="17" fillId="0" borderId="11" xfId="0" applyFont="1" applyBorder="1" applyAlignment="1" applyProtection="1">
      <alignment vertical="center"/>
    </xf>
    <xf numFmtId="0" fontId="17" fillId="0" borderId="10" xfId="0" applyFont="1" applyBorder="1" applyProtection="1"/>
    <xf numFmtId="0" fontId="17" fillId="0" borderId="5" xfId="0" applyFont="1" applyBorder="1" applyProtection="1"/>
    <xf numFmtId="0" fontId="17" fillId="0" borderId="15" xfId="0" applyFont="1" applyBorder="1" applyAlignment="1" applyProtection="1"/>
    <xf numFmtId="0" fontId="2" fillId="0" borderId="11" xfId="0" applyFont="1" applyBorder="1" applyAlignment="1" applyProtection="1">
      <alignment vertical="top"/>
    </xf>
    <xf numFmtId="0" fontId="0" fillId="0" borderId="12" xfId="0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Continuous"/>
    </xf>
    <xf numFmtId="0" fontId="18" fillId="0" borderId="0" xfId="0" applyFont="1" applyAlignment="1" applyProtection="1">
      <alignment horizontal="centerContinuous"/>
    </xf>
    <xf numFmtId="4" fontId="12" fillId="2" borderId="4" xfId="0" applyNumberFormat="1" applyFont="1" applyFill="1" applyBorder="1" applyAlignment="1" applyProtection="1"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18" fillId="0" borderId="0" xfId="0" applyFont="1" applyProtection="1"/>
    <xf numFmtId="0" fontId="20" fillId="0" borderId="0" xfId="0" applyFont="1" applyProtection="1"/>
    <xf numFmtId="0" fontId="20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Continuous"/>
    </xf>
    <xf numFmtId="0" fontId="18" fillId="0" borderId="5" xfId="0" applyFont="1" applyBorder="1" applyAlignment="1" applyProtection="1">
      <alignment horizontal="centerContinuous"/>
    </xf>
    <xf numFmtId="0" fontId="19" fillId="0" borderId="9" xfId="0" applyFont="1" applyBorder="1" applyProtection="1"/>
    <xf numFmtId="0" fontId="18" fillId="0" borderId="3" xfId="0" applyFont="1" applyBorder="1" applyAlignment="1" applyProtection="1">
      <alignment horizontal="centerContinuous"/>
    </xf>
    <xf numFmtId="0" fontId="18" fillId="0" borderId="7" xfId="0" applyFont="1" applyBorder="1" applyAlignment="1" applyProtection="1">
      <alignment horizontal="centerContinuous"/>
    </xf>
    <xf numFmtId="0" fontId="19" fillId="0" borderId="10" xfId="0" applyFont="1" applyBorder="1" applyProtection="1"/>
    <xf numFmtId="0" fontId="18" fillId="0" borderId="0" xfId="0" applyFont="1" applyBorder="1" applyProtection="1"/>
    <xf numFmtId="0" fontId="18" fillId="0" borderId="13" xfId="0" applyFont="1" applyBorder="1" applyProtection="1"/>
    <xf numFmtId="0" fontId="19" fillId="0" borderId="4" xfId="0" applyFont="1" applyBorder="1" applyProtection="1"/>
    <xf numFmtId="0" fontId="18" fillId="0" borderId="5" xfId="0" applyFont="1" applyBorder="1" applyProtection="1"/>
    <xf numFmtId="0" fontId="18" fillId="0" borderId="6" xfId="0" quotePrefix="1" applyFont="1" applyBorder="1" applyAlignment="1" applyProtection="1">
      <alignment horizontal="right"/>
    </xf>
    <xf numFmtId="0" fontId="18" fillId="0" borderId="11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0" fillId="0" borderId="4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wrapText="1"/>
      <protection locked="0"/>
    </xf>
    <xf numFmtId="40" fontId="21" fillId="2" borderId="4" xfId="0" applyNumberFormat="1" applyFont="1" applyFill="1" applyBorder="1" applyAlignment="1" applyProtection="1">
      <alignment horizontal="right"/>
      <protection locked="0"/>
    </xf>
    <xf numFmtId="40" fontId="21" fillId="2" borderId="4" xfId="0" applyNumberFormat="1" applyFont="1" applyFill="1" applyBorder="1" applyAlignment="1" applyProtection="1">
      <protection locked="0"/>
    </xf>
    <xf numFmtId="4" fontId="21" fillId="0" borderId="0" xfId="0" applyNumberFormat="1" applyFont="1" applyProtection="1"/>
    <xf numFmtId="4" fontId="21" fillId="0" borderId="5" xfId="0" applyNumberFormat="1" applyFont="1" applyBorder="1" applyProtection="1"/>
    <xf numFmtId="40" fontId="22" fillId="0" borderId="2" xfId="0" applyNumberFormat="1" applyFont="1" applyBorder="1" applyAlignment="1" applyProtection="1"/>
    <xf numFmtId="40" fontId="23" fillId="0" borderId="15" xfId="0" applyNumberFormat="1" applyFont="1" applyBorder="1" applyAlignment="1" applyProtection="1"/>
    <xf numFmtId="40" fontId="23" fillId="2" borderId="4" xfId="0" applyNumberFormat="1" applyFont="1" applyFill="1" applyBorder="1" applyAlignment="1" applyProtection="1">
      <protection locked="0"/>
    </xf>
    <xf numFmtId="40" fontId="23" fillId="0" borderId="4" xfId="0" applyNumberFormat="1" applyFont="1" applyBorder="1" applyAlignment="1" applyProtection="1"/>
    <xf numFmtId="40" fontId="23" fillId="0" borderId="4" xfId="0" applyNumberFormat="1" applyFont="1" applyFill="1" applyBorder="1" applyAlignment="1" applyProtection="1"/>
    <xf numFmtId="40" fontId="23" fillId="0" borderId="2" xfId="0" applyNumberFormat="1" applyFont="1" applyBorder="1" applyAlignment="1" applyProtection="1"/>
    <xf numFmtId="40" fontId="23" fillId="0" borderId="1" xfId="0" applyNumberFormat="1" applyFont="1" applyBorder="1" applyAlignment="1" applyProtection="1"/>
    <xf numFmtId="40" fontId="23" fillId="0" borderId="10" xfId="0" applyNumberFormat="1" applyFont="1" applyBorder="1" applyAlignment="1" applyProtection="1"/>
    <xf numFmtId="40" fontId="23" fillId="0" borderId="8" xfId="0" applyNumberFormat="1" applyFont="1" applyBorder="1" applyAlignment="1" applyProtection="1"/>
    <xf numFmtId="4" fontId="24" fillId="0" borderId="10" xfId="0" applyNumberFormat="1" applyFont="1" applyBorder="1" applyAlignment="1" applyProtection="1"/>
    <xf numFmtId="4" fontId="24" fillId="0" borderId="8" xfId="0" applyNumberFormat="1" applyFont="1" applyBorder="1" applyAlignment="1" applyProtection="1"/>
    <xf numFmtId="4" fontId="0" fillId="0" borderId="0" xfId="0" applyNumberFormat="1" applyFont="1" applyBorder="1" applyProtection="1"/>
    <xf numFmtId="4" fontId="24" fillId="0" borderId="15" xfId="0" applyNumberFormat="1" applyFont="1" applyBorder="1" applyAlignment="1" applyProtection="1"/>
    <xf numFmtId="4" fontId="0" fillId="0" borderId="5" xfId="0" applyNumberFormat="1" applyFont="1" applyBorder="1" applyProtection="1"/>
    <xf numFmtId="0" fontId="13" fillId="0" borderId="0" xfId="0" applyFont="1" applyBorder="1" applyProtection="1"/>
    <xf numFmtId="0" fontId="25" fillId="0" borderId="11" xfId="0" applyFont="1" applyBorder="1" applyAlignment="1" applyProtection="1">
      <alignment horizontal="left"/>
    </xf>
    <xf numFmtId="0" fontId="15" fillId="0" borderId="0" xfId="0" applyFont="1" applyBorder="1" applyProtection="1"/>
    <xf numFmtId="0" fontId="7" fillId="0" borderId="0" xfId="0" applyFont="1" applyBorder="1" applyProtection="1"/>
    <xf numFmtId="0" fontId="0" fillId="0" borderId="0" xfId="0" applyFont="1" applyBorder="1" applyProtection="1"/>
    <xf numFmtId="0" fontId="0" fillId="0" borderId="11" xfId="0" applyFont="1" applyBorder="1" applyProtection="1"/>
    <xf numFmtId="0" fontId="16" fillId="0" borderId="11" xfId="0" applyFont="1" applyBorder="1" applyAlignment="1" applyProtection="1">
      <alignment vertical="center"/>
    </xf>
    <xf numFmtId="0" fontId="18" fillId="0" borderId="3" xfId="0" applyFont="1" applyBorder="1" applyProtection="1"/>
    <xf numFmtId="0" fontId="16" fillId="0" borderId="0" xfId="0" applyFont="1" applyAlignment="1" applyProtection="1"/>
    <xf numFmtId="0" fontId="16" fillId="0" borderId="6" xfId="0" applyFont="1" applyBorder="1" applyProtection="1"/>
    <xf numFmtId="0" fontId="16" fillId="2" borderId="4" xfId="0" applyFont="1" applyFill="1" applyBorder="1" applyAlignment="1" applyProtection="1">
      <alignment horizontal="left"/>
      <protection locked="0"/>
    </xf>
    <xf numFmtId="14" fontId="16" fillId="2" borderId="4" xfId="0" applyNumberFormat="1" applyFont="1" applyFill="1" applyBorder="1" applyProtection="1">
      <protection locked="0"/>
    </xf>
    <xf numFmtId="14" fontId="18" fillId="0" borderId="4" xfId="0" applyNumberFormat="1" applyFont="1" applyBorder="1" applyAlignment="1" applyProtection="1">
      <alignment horizontal="centerContinuous"/>
    </xf>
    <xf numFmtId="0" fontId="16" fillId="0" borderId="6" xfId="0" applyFont="1" applyBorder="1" applyAlignment="1" applyProtection="1">
      <alignment horizontal="centerContinuous"/>
    </xf>
    <xf numFmtId="0" fontId="18" fillId="0" borderId="2" xfId="0" applyFont="1" applyBorder="1" applyProtection="1"/>
    <xf numFmtId="0" fontId="18" fillId="0" borderId="10" xfId="0" applyFont="1" applyBorder="1" applyProtection="1"/>
    <xf numFmtId="0" fontId="16" fillId="0" borderId="3" xfId="0" applyFont="1" applyBorder="1" applyAlignment="1" applyProtection="1">
      <alignment horizontal="centerContinuous" vertical="center"/>
    </xf>
    <xf numFmtId="0" fontId="20" fillId="0" borderId="7" xfId="0" applyFont="1" applyBorder="1" applyAlignment="1" applyProtection="1">
      <alignment horizontal="centerContinuous" vertical="center"/>
    </xf>
    <xf numFmtId="0" fontId="14" fillId="0" borderId="3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Continuous"/>
    </xf>
    <xf numFmtId="0" fontId="18" fillId="0" borderId="13" xfId="0" applyFont="1" applyBorder="1" applyAlignment="1" applyProtection="1">
      <alignment horizontal="centerContinuous"/>
    </xf>
    <xf numFmtId="0" fontId="18" fillId="0" borderId="11" xfId="0" applyFont="1" applyBorder="1" applyAlignment="1" applyProtection="1">
      <alignment horizontal="centerContinuous"/>
    </xf>
    <xf numFmtId="0" fontId="16" fillId="0" borderId="11" xfId="0" applyFont="1" applyBorder="1" applyAlignment="1" applyProtection="1">
      <alignment horizontal="centerContinuous"/>
    </xf>
    <xf numFmtId="14" fontId="18" fillId="0" borderId="15" xfId="0" applyNumberFormat="1" applyFont="1" applyBorder="1" applyAlignment="1" applyProtection="1">
      <alignment horizontal="right"/>
    </xf>
    <xf numFmtId="40" fontId="23" fillId="0" borderId="15" xfId="0" applyNumberFormat="1" applyFont="1" applyBorder="1" applyAlignment="1" applyProtection="1">
      <alignment horizontal="right"/>
    </xf>
    <xf numFmtId="40" fontId="23" fillId="0" borderId="4" xfId="0" applyNumberFormat="1" applyFont="1" applyBorder="1" applyAlignment="1" applyProtection="1">
      <alignment horizontal="right"/>
    </xf>
    <xf numFmtId="0" fontId="18" fillId="0" borderId="4" xfId="0" applyFont="1" applyBorder="1" applyAlignment="1" applyProtection="1">
      <alignment horizontal="left"/>
    </xf>
    <xf numFmtId="0" fontId="18" fillId="0" borderId="5" xfId="0" applyFont="1" applyBorder="1" applyAlignment="1" applyProtection="1">
      <alignment horizontal="left"/>
    </xf>
    <xf numFmtId="0" fontId="18" fillId="0" borderId="4" xfId="0" applyFont="1" applyBorder="1" applyProtection="1"/>
    <xf numFmtId="0" fontId="18" fillId="0" borderId="8" xfId="0" applyFont="1" applyBorder="1" applyProtection="1"/>
    <xf numFmtId="0" fontId="18" fillId="0" borderId="1" xfId="0" applyFont="1" applyBorder="1" applyProtection="1"/>
    <xf numFmtId="0" fontId="16" fillId="0" borderId="11" xfId="0" applyFont="1" applyBorder="1" applyProtection="1"/>
    <xf numFmtId="0" fontId="18" fillId="0" borderId="7" xfId="0" applyFont="1" applyBorder="1" applyAlignment="1" applyProtection="1">
      <alignment horizontal="center"/>
    </xf>
    <xf numFmtId="0" fontId="16" fillId="0" borderId="10" xfId="0" applyFont="1" applyBorder="1" applyAlignment="1" applyProtection="1"/>
    <xf numFmtId="0" fontId="18" fillId="0" borderId="11" xfId="0" applyFont="1" applyBorder="1" applyAlignment="1" applyProtection="1"/>
    <xf numFmtId="0" fontId="18" fillId="0" borderId="12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vertical="center"/>
    </xf>
    <xf numFmtId="0" fontId="17" fillId="0" borderId="11" xfId="0" applyFont="1" applyBorder="1" applyProtection="1"/>
    <xf numFmtId="0" fontId="17" fillId="0" borderId="2" xfId="0" applyFont="1" applyBorder="1" applyProtection="1"/>
    <xf numFmtId="0" fontId="17" fillId="0" borderId="10" xfId="0" applyFont="1" applyBorder="1" applyAlignment="1" applyProtection="1"/>
    <xf numFmtId="0" fontId="18" fillId="0" borderId="3" xfId="0" applyFont="1" applyBorder="1" applyAlignment="1" applyProtection="1">
      <alignment horizontal="centerContinuous" vertical="center"/>
    </xf>
    <xf numFmtId="14" fontId="16" fillId="2" borderId="10" xfId="0" applyNumberFormat="1" applyFont="1" applyFill="1" applyBorder="1" applyAlignment="1" applyProtection="1">
      <protection locked="0"/>
    </xf>
    <xf numFmtId="4" fontId="26" fillId="0" borderId="5" xfId="0" applyNumberFormat="1" applyFont="1" applyBorder="1" applyProtection="1"/>
    <xf numFmtId="40" fontId="21" fillId="2" borderId="4" xfId="0" quotePrefix="1" applyNumberFormat="1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8" fillId="0" borderId="1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/>
    <xf numFmtId="0" fontId="17" fillId="0" borderId="8" xfId="0" applyFont="1" applyBorder="1" applyAlignment="1" applyProtection="1"/>
    <xf numFmtId="0" fontId="18" fillId="0" borderId="11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18" fillId="0" borderId="8" xfId="0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/>
    </xf>
    <xf numFmtId="0" fontId="18" fillId="0" borderId="4" xfId="0" applyFont="1" applyBorder="1" applyProtection="1"/>
    <xf numFmtId="0" fontId="18" fillId="0" borderId="5" xfId="0" applyFont="1" applyBorder="1" applyProtection="1"/>
    <xf numFmtId="0" fontId="18" fillId="0" borderId="6" xfId="0" applyFont="1" applyBorder="1" applyProtection="1"/>
    <xf numFmtId="0" fontId="10" fillId="0" borderId="2" xfId="0" applyFont="1" applyBorder="1" applyProtection="1"/>
    <xf numFmtId="0" fontId="10" fillId="0" borderId="3" xfId="0" applyFont="1" applyBorder="1" applyProtection="1"/>
    <xf numFmtId="0" fontId="10" fillId="0" borderId="7" xfId="0" applyFont="1" applyBorder="1" applyProtection="1"/>
    <xf numFmtId="0" fontId="10" fillId="0" borderId="10" xfId="0" applyFont="1" applyBorder="1" applyProtection="1"/>
    <xf numFmtId="0" fontId="10" fillId="0" borderId="11" xfId="0" applyFont="1" applyBorder="1" applyProtection="1"/>
    <xf numFmtId="0" fontId="10" fillId="0" borderId="12" xfId="0" applyFont="1" applyBorder="1" applyProtection="1"/>
    <xf numFmtId="14" fontId="18" fillId="0" borderId="2" xfId="0" applyNumberFormat="1" applyFont="1" applyBorder="1" applyAlignment="1" applyProtection="1">
      <alignment horizontal="center" vertical="center" wrapText="1"/>
    </xf>
    <xf numFmtId="14" fontId="18" fillId="0" borderId="7" xfId="0" applyNumberFormat="1" applyFont="1" applyBorder="1" applyAlignment="1" applyProtection="1">
      <alignment horizontal="center" vertical="center" wrapText="1"/>
    </xf>
    <xf numFmtId="14" fontId="18" fillId="0" borderId="9" xfId="0" applyNumberFormat="1" applyFont="1" applyBorder="1" applyAlignment="1" applyProtection="1">
      <alignment horizontal="center" vertical="center" wrapText="1"/>
    </xf>
    <xf numFmtId="14" fontId="18" fillId="0" borderId="13" xfId="0" applyNumberFormat="1" applyFont="1" applyBorder="1" applyAlignment="1" applyProtection="1">
      <alignment horizontal="center" vertical="center" wrapText="1"/>
    </xf>
    <xf numFmtId="14" fontId="18" fillId="0" borderId="10" xfId="0" applyNumberFormat="1" applyFont="1" applyBorder="1" applyAlignment="1" applyProtection="1">
      <alignment horizontal="center" vertical="center" wrapText="1"/>
    </xf>
    <xf numFmtId="14" fontId="18" fillId="0" borderId="12" xfId="0" applyNumberFormat="1" applyFont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protection locked="0"/>
    </xf>
    <xf numFmtId="0" fontId="16" fillId="2" borderId="6" xfId="0" applyFont="1" applyFill="1" applyBorder="1" applyAlignment="1" applyProtection="1">
      <protection locked="0"/>
    </xf>
    <xf numFmtId="0" fontId="18" fillId="0" borderId="4" xfId="0" applyFont="1" applyBorder="1" applyAlignment="1" applyProtection="1">
      <alignment horizontal="left"/>
    </xf>
    <xf numFmtId="0" fontId="18" fillId="0" borderId="5" xfId="0" applyFont="1" applyBorder="1" applyAlignment="1" applyProtection="1">
      <alignment horizontal="left"/>
    </xf>
    <xf numFmtId="0" fontId="18" fillId="0" borderId="6" xfId="0" applyFont="1" applyBorder="1" applyAlignment="1" applyProtection="1">
      <alignment horizontal="left"/>
    </xf>
    <xf numFmtId="0" fontId="16" fillId="0" borderId="11" xfId="0" applyFont="1" applyBorder="1" applyAlignment="1" applyProtection="1">
      <alignment horizontal="center"/>
    </xf>
    <xf numFmtId="0" fontId="16" fillId="2" borderId="10" xfId="0" applyFont="1" applyFill="1" applyBorder="1" applyAlignment="1" applyProtection="1">
      <protection locked="0"/>
    </xf>
    <xf numFmtId="0" fontId="16" fillId="2" borderId="12" xfId="0" applyFont="1" applyFill="1" applyBorder="1" applyAlignment="1" applyProtection="1">
      <protection locked="0"/>
    </xf>
    <xf numFmtId="0" fontId="18" fillId="0" borderId="11" xfId="0" applyFont="1" applyBorder="1" applyAlignment="1" applyProtection="1">
      <alignment horizontal="center" wrapText="1"/>
    </xf>
    <xf numFmtId="0" fontId="18" fillId="0" borderId="12" xfId="0" applyFont="1" applyBorder="1" applyAlignment="1" applyProtection="1">
      <alignment horizontal="center" wrapText="1"/>
    </xf>
    <xf numFmtId="0" fontId="18" fillId="0" borderId="12" xfId="0" applyFont="1" applyBorder="1" applyAlignment="1" applyProtection="1">
      <alignment horizontal="center"/>
    </xf>
    <xf numFmtId="0" fontId="16" fillId="0" borderId="2" xfId="0" applyFont="1" applyBorder="1" applyProtection="1"/>
    <xf numFmtId="0" fontId="16" fillId="0" borderId="3" xfId="0" applyFont="1" applyBorder="1" applyProtection="1"/>
    <xf numFmtId="0" fontId="16" fillId="0" borderId="7" xfId="0" applyFont="1" applyBorder="1" applyProtection="1"/>
    <xf numFmtId="0" fontId="18" fillId="0" borderId="10" xfId="0" applyFont="1" applyBorder="1" applyProtection="1"/>
    <xf numFmtId="0" fontId="18" fillId="0" borderId="11" xfId="0" applyFont="1" applyBorder="1" applyProtection="1"/>
    <xf numFmtId="0" fontId="18" fillId="0" borderId="12" xfId="0" applyFont="1" applyBorder="1" applyProtection="1"/>
    <xf numFmtId="0" fontId="18" fillId="0" borderId="2" xfId="0" applyFont="1" applyBorder="1" applyProtection="1"/>
    <xf numFmtId="0" fontId="18" fillId="0" borderId="3" xfId="0" applyFont="1" applyBorder="1" applyProtection="1"/>
    <xf numFmtId="0" fontId="18" fillId="0" borderId="7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F720-4461-4975-B6F9-5A02B91B6665}">
  <sheetPr>
    <tabColor theme="4" tint="0.39997558519241921"/>
  </sheetPr>
  <dimension ref="A1:O32"/>
  <sheetViews>
    <sheetView showGridLines="0" tabSelected="1" zoomScale="90" zoomScaleNormal="90" workbookViewId="0">
      <selection activeCell="K1" sqref="K1:M1"/>
    </sheetView>
  </sheetViews>
  <sheetFormatPr defaultRowHeight="15" x14ac:dyDescent="0.25"/>
  <cols>
    <col min="1" max="1" width="2" style="12" bestFit="1" customWidth="1"/>
    <col min="2" max="3" width="8.7109375" style="12" customWidth="1"/>
    <col min="4" max="4" width="9.7109375" style="12" customWidth="1"/>
    <col min="5" max="5" width="8.42578125" style="12" customWidth="1"/>
    <col min="6" max="6" width="3.5703125" style="12" customWidth="1"/>
    <col min="7" max="14" width="11.42578125" style="12" customWidth="1"/>
    <col min="15" max="16384" width="9.140625" style="12"/>
  </cols>
  <sheetData>
    <row r="1" spans="1:15" s="18" customFormat="1" ht="19.5" customHeight="1" x14ac:dyDescent="0.25">
      <c r="A1" s="24" t="s">
        <v>8</v>
      </c>
      <c r="D1" s="24"/>
      <c r="E1" s="24"/>
      <c r="F1" s="24"/>
      <c r="G1" s="24"/>
      <c r="H1" s="24"/>
      <c r="I1" s="54" t="s">
        <v>37</v>
      </c>
      <c r="J1" s="24" t="s">
        <v>0</v>
      </c>
      <c r="K1" s="147"/>
      <c r="L1" s="147"/>
      <c r="M1" s="147"/>
      <c r="N1" s="24" t="s">
        <v>48</v>
      </c>
    </row>
    <row r="2" spans="1:15" s="18" customFormat="1" ht="7.5" customHeight="1" x14ac:dyDescent="0.25"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5" s="18" customFormat="1" x14ac:dyDescent="0.25">
      <c r="C3" s="24"/>
      <c r="D3" s="24"/>
      <c r="E3" s="55"/>
      <c r="F3" s="54" t="s">
        <v>44</v>
      </c>
      <c r="G3" s="145">
        <v>2022</v>
      </c>
      <c r="I3" s="24"/>
      <c r="J3" s="54" t="s">
        <v>49</v>
      </c>
      <c r="K3" s="145">
        <v>2023</v>
      </c>
      <c r="L3" s="24"/>
      <c r="M3" s="24"/>
    </row>
    <row r="4" spans="1:15" s="34" customFormat="1" ht="28.5" customHeight="1" x14ac:dyDescent="0.2">
      <c r="A4" s="56" t="s">
        <v>50</v>
      </c>
      <c r="D4" s="57"/>
      <c r="E4" s="58"/>
      <c r="F4" s="58"/>
      <c r="G4" s="58"/>
      <c r="H4" s="58"/>
      <c r="I4" s="58"/>
      <c r="J4" s="58"/>
      <c r="K4" s="58"/>
      <c r="L4" s="58"/>
      <c r="M4" s="58"/>
      <c r="N4" s="57"/>
    </row>
    <row r="5" spans="1:15" s="34" customFormat="1" ht="12.75" x14ac:dyDescent="0.2">
      <c r="A5" s="56" t="s">
        <v>51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7"/>
    </row>
    <row r="6" spans="1:15" s="34" customFormat="1" ht="12.75" x14ac:dyDescent="0.2">
      <c r="A6" s="56" t="s">
        <v>52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7"/>
    </row>
    <row r="7" spans="1:15" s="34" customFormat="1" ht="12.75" x14ac:dyDescent="0.2">
      <c r="A7" s="56" t="s">
        <v>56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7"/>
    </row>
    <row r="8" spans="1:15" x14ac:dyDescent="0.25">
      <c r="B8" s="25"/>
    </row>
    <row r="9" spans="1:15" x14ac:dyDescent="0.25">
      <c r="A9" s="1"/>
      <c r="B9" s="2"/>
      <c r="C9" s="3"/>
      <c r="D9" s="3"/>
      <c r="E9" s="3"/>
      <c r="F9" s="3"/>
      <c r="G9" s="20" t="s">
        <v>1</v>
      </c>
      <c r="H9" s="17"/>
      <c r="I9" s="17"/>
      <c r="J9" s="17"/>
      <c r="K9" s="21"/>
      <c r="L9" s="17"/>
      <c r="M9" s="17"/>
      <c r="N9" s="150" t="s">
        <v>2</v>
      </c>
    </row>
    <row r="10" spans="1:15" ht="47.25" customHeight="1" x14ac:dyDescent="0.25">
      <c r="A10" s="4"/>
      <c r="B10" s="13"/>
      <c r="C10" s="11"/>
      <c r="D10" s="52" t="s">
        <v>3</v>
      </c>
      <c r="E10" s="11"/>
      <c r="F10" s="53"/>
      <c r="G10" s="146" t="s">
        <v>38</v>
      </c>
      <c r="H10" s="146" t="s">
        <v>39</v>
      </c>
      <c r="I10" s="146" t="s">
        <v>40</v>
      </c>
      <c r="J10" s="146" t="s">
        <v>41</v>
      </c>
      <c r="K10" s="146" t="s">
        <v>60</v>
      </c>
      <c r="L10" s="146" t="s">
        <v>43</v>
      </c>
      <c r="M10" s="81" t="s">
        <v>21</v>
      </c>
      <c r="N10" s="151"/>
    </row>
    <row r="11" spans="1:15" ht="17.25" customHeight="1" x14ac:dyDescent="0.25">
      <c r="A11" s="4">
        <v>1</v>
      </c>
      <c r="B11" s="28" t="s">
        <v>47</v>
      </c>
      <c r="C11" s="22"/>
      <c r="D11" s="22"/>
      <c r="E11" s="101">
        <f>G3</f>
        <v>2022</v>
      </c>
      <c r="F11" s="7"/>
      <c r="G11" s="95">
        <f>'REV 1'!D9</f>
        <v>0</v>
      </c>
      <c r="H11" s="95">
        <f>'REV 1'!E9</f>
        <v>0</v>
      </c>
      <c r="I11" s="95">
        <f>'REV 1'!F9</f>
        <v>0</v>
      </c>
      <c r="J11" s="95">
        <f>'REV 1'!G9</f>
        <v>0</v>
      </c>
      <c r="K11" s="95">
        <f>'REV 1'!H9</f>
        <v>0</v>
      </c>
      <c r="L11" s="95">
        <f>'REV 1'!I9</f>
        <v>0</v>
      </c>
      <c r="M11" s="95">
        <f>'REV 1'!J9</f>
        <v>0</v>
      </c>
      <c r="N11" s="96">
        <f>SUM(G11:M11)</f>
        <v>0</v>
      </c>
    </row>
    <row r="12" spans="1:15" ht="17.25" customHeight="1" x14ac:dyDescent="0.25">
      <c r="A12" s="4">
        <v>2</v>
      </c>
      <c r="B12" s="29" t="s">
        <v>53</v>
      </c>
      <c r="C12" s="103"/>
      <c r="D12" s="100"/>
      <c r="E12" s="102"/>
      <c r="F12" s="9"/>
      <c r="G12" s="95">
        <f>'REV 1'!D41</f>
        <v>0</v>
      </c>
      <c r="H12" s="95">
        <f>'REV 1'!E41</f>
        <v>0</v>
      </c>
      <c r="I12" s="95">
        <f>'REV 1'!F41</f>
        <v>0</v>
      </c>
      <c r="J12" s="95">
        <f>'REV 1'!G41</f>
        <v>0</v>
      </c>
      <c r="K12" s="95">
        <f>'REV 1'!H41</f>
        <v>0</v>
      </c>
      <c r="L12" s="95">
        <f>'REV 1'!I41</f>
        <v>0</v>
      </c>
      <c r="M12" s="95">
        <f>'REV 1'!J41</f>
        <v>0</v>
      </c>
      <c r="N12" s="96">
        <f>SUM(G12:M12)</f>
        <v>0</v>
      </c>
    </row>
    <row r="13" spans="1:15" ht="17.25" customHeight="1" x14ac:dyDescent="0.25">
      <c r="A13" s="4">
        <v>3</v>
      </c>
      <c r="B13" s="29" t="s">
        <v>54</v>
      </c>
      <c r="C13" s="103"/>
      <c r="D13" s="100"/>
      <c r="E13" s="102"/>
      <c r="F13" s="9"/>
      <c r="G13" s="95">
        <f>'DISB 1'!E37</f>
        <v>0</v>
      </c>
      <c r="H13" s="95">
        <f>'DISB 1'!F37</f>
        <v>0</v>
      </c>
      <c r="I13" s="95">
        <f>'DISB 1'!G37</f>
        <v>0</v>
      </c>
      <c r="J13" s="95">
        <f>'DISB 1'!H37</f>
        <v>0</v>
      </c>
      <c r="K13" s="95">
        <f>'DISB 1'!I37</f>
        <v>0</v>
      </c>
      <c r="L13" s="95">
        <f>'DISB 1'!J37</f>
        <v>0</v>
      </c>
      <c r="M13" s="95">
        <f>'DISB 1'!K37</f>
        <v>0</v>
      </c>
      <c r="N13" s="96">
        <f>SUM(G13:M13)</f>
        <v>0</v>
      </c>
    </row>
    <row r="14" spans="1:15" ht="17.25" customHeight="1" x14ac:dyDescent="0.25">
      <c r="A14" s="4">
        <v>4</v>
      </c>
      <c r="B14" s="30" t="s">
        <v>55</v>
      </c>
      <c r="C14" s="103"/>
      <c r="D14" s="100"/>
      <c r="E14" s="101">
        <f>K3</f>
        <v>2023</v>
      </c>
      <c r="F14" s="10"/>
      <c r="G14" s="95">
        <f t="shared" ref="G14:M14" si="0">G11+G12-G13</f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6">
        <f>+N11+N12-N13</f>
        <v>0</v>
      </c>
    </row>
    <row r="15" spans="1:15" ht="16.5" customHeight="1" x14ac:dyDescent="0.25">
      <c r="A15" s="1"/>
      <c r="B15" s="19"/>
      <c r="C15" s="104"/>
      <c r="D15" s="104"/>
      <c r="E15" s="104"/>
      <c r="F15" s="6"/>
      <c r="G15" s="97"/>
      <c r="H15" s="97"/>
      <c r="I15" s="97"/>
      <c r="J15" s="97"/>
      <c r="K15" s="97"/>
      <c r="L15" s="97"/>
      <c r="M15" s="97"/>
      <c r="N15" s="97"/>
      <c r="O15" s="6"/>
    </row>
    <row r="16" spans="1:15" ht="18" customHeight="1" x14ac:dyDescent="0.25">
      <c r="A16" s="4">
        <v>5</v>
      </c>
      <c r="B16" s="29" t="s">
        <v>45</v>
      </c>
      <c r="C16" s="104"/>
      <c r="D16" s="104"/>
      <c r="E16" s="104"/>
      <c r="F16" s="6"/>
      <c r="G16" s="59"/>
      <c r="H16" s="59"/>
      <c r="I16" s="59"/>
      <c r="J16" s="59"/>
      <c r="K16" s="59"/>
      <c r="L16" s="59" t="s">
        <v>59</v>
      </c>
      <c r="M16" s="60"/>
      <c r="N16" s="98">
        <f>SUM(G16:M16)</f>
        <v>0</v>
      </c>
    </row>
    <row r="17" spans="1:15" x14ac:dyDescent="0.25">
      <c r="A17" s="1"/>
      <c r="B17" s="19"/>
      <c r="C17" s="104"/>
      <c r="D17" s="104"/>
      <c r="E17" s="104"/>
      <c r="F17" s="6"/>
      <c r="G17" s="99"/>
      <c r="H17" s="99"/>
      <c r="I17" s="99"/>
      <c r="J17" s="99"/>
      <c r="K17" s="99"/>
      <c r="L17" s="99"/>
      <c r="M17" s="99"/>
      <c r="N17" s="97"/>
      <c r="O17" s="6"/>
    </row>
    <row r="18" spans="1:15" ht="17.25" customHeight="1" x14ac:dyDescent="0.25">
      <c r="A18" s="4">
        <v>6</v>
      </c>
      <c r="B18" s="31" t="s">
        <v>46</v>
      </c>
      <c r="C18" s="105"/>
      <c r="D18" s="105"/>
      <c r="E18" s="105"/>
      <c r="F18" s="11"/>
      <c r="G18" s="23"/>
      <c r="H18" s="23"/>
      <c r="I18" s="23"/>
      <c r="J18" s="23"/>
      <c r="K18" s="23"/>
      <c r="L18" s="23"/>
      <c r="M18" s="23"/>
      <c r="N18" s="98">
        <f>SUM(G18:M18)</f>
        <v>0</v>
      </c>
    </row>
    <row r="19" spans="1:15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2"/>
      <c r="B20" s="148" t="s">
        <v>4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1:15" x14ac:dyDescent="0.25">
      <c r="A21" s="5"/>
      <c r="B21" s="33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9"/>
    </row>
    <row r="22" spans="1:15" x14ac:dyDescent="0.25">
      <c r="A22" s="5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/>
    </row>
    <row r="23" spans="1:15" x14ac:dyDescent="0.25">
      <c r="A23" s="5"/>
      <c r="B23" s="6"/>
      <c r="C23" s="6"/>
      <c r="D23" s="6"/>
      <c r="E23" s="6"/>
      <c r="F23" s="6"/>
      <c r="G23" s="6"/>
      <c r="H23" s="6"/>
      <c r="I23" s="6"/>
      <c r="J23" s="11"/>
      <c r="K23" s="11"/>
      <c r="L23" s="11"/>
      <c r="M23" s="11"/>
      <c r="N23" s="9"/>
    </row>
    <row r="24" spans="1:15" x14ac:dyDescent="0.25">
      <c r="A24" s="5"/>
      <c r="B24" s="11"/>
      <c r="C24" s="11"/>
      <c r="D24" s="11"/>
      <c r="E24" s="11"/>
      <c r="F24" s="11"/>
      <c r="G24" s="6"/>
      <c r="H24" s="6"/>
      <c r="I24" s="6"/>
      <c r="J24" s="6"/>
      <c r="K24" s="6"/>
      <c r="L24" s="6"/>
      <c r="M24" s="6"/>
      <c r="N24" s="9"/>
    </row>
    <row r="25" spans="1:15" x14ac:dyDescent="0.25">
      <c r="A25" s="5"/>
      <c r="B25" s="26" t="s">
        <v>5</v>
      </c>
      <c r="C25" s="6"/>
      <c r="D25" s="15"/>
      <c r="E25" s="15"/>
      <c r="F25" s="15"/>
      <c r="G25" s="15"/>
      <c r="H25" s="6"/>
      <c r="I25" s="6"/>
      <c r="J25" s="11"/>
      <c r="K25" s="11"/>
      <c r="L25" s="11"/>
      <c r="M25" s="11"/>
      <c r="N25" s="9"/>
    </row>
    <row r="26" spans="1:15" x14ac:dyDescent="0.25">
      <c r="A26" s="5"/>
      <c r="B26" s="6"/>
      <c r="C26" s="6"/>
      <c r="D26" s="15"/>
      <c r="E26" s="15"/>
      <c r="F26" s="15"/>
      <c r="G26" s="15"/>
      <c r="H26" s="6"/>
      <c r="I26" s="6"/>
      <c r="J26" s="6"/>
      <c r="K26" s="6"/>
      <c r="L26" s="6"/>
      <c r="M26" s="6"/>
      <c r="N26" s="9"/>
    </row>
    <row r="27" spans="1:15" x14ac:dyDescent="0.25">
      <c r="A27" s="5"/>
      <c r="B27" s="27"/>
      <c r="C27" s="11"/>
      <c r="D27" s="14"/>
      <c r="E27" s="14"/>
      <c r="F27" s="14"/>
      <c r="G27" s="15"/>
      <c r="H27" s="6"/>
      <c r="I27" s="6"/>
      <c r="J27" s="11"/>
      <c r="K27" s="11"/>
      <c r="L27" s="11"/>
      <c r="M27" s="11"/>
      <c r="N27" s="9"/>
    </row>
    <row r="28" spans="1:15" x14ac:dyDescent="0.25">
      <c r="A28" s="5"/>
      <c r="B28" s="26" t="s">
        <v>6</v>
      </c>
      <c r="C28" s="6"/>
      <c r="D28" s="15"/>
      <c r="E28" s="15"/>
      <c r="F28" s="15"/>
      <c r="G28" s="15"/>
      <c r="H28" s="6"/>
      <c r="I28" s="6"/>
      <c r="J28" s="6"/>
      <c r="K28" s="6"/>
      <c r="L28" s="6"/>
      <c r="M28" s="6"/>
      <c r="N28" s="9"/>
    </row>
    <row r="29" spans="1:15" x14ac:dyDescent="0.25">
      <c r="A29" s="5"/>
      <c r="B29" s="26"/>
      <c r="C29" s="6"/>
      <c r="D29" s="15"/>
      <c r="E29" s="15"/>
      <c r="F29" s="15"/>
      <c r="G29" s="15"/>
      <c r="H29" s="6"/>
      <c r="I29" s="6"/>
      <c r="J29" s="11"/>
      <c r="K29" s="11"/>
      <c r="L29" s="11"/>
      <c r="M29" s="11"/>
      <c r="N29" s="9"/>
    </row>
    <row r="30" spans="1:15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9"/>
    </row>
    <row r="31" spans="1:15" x14ac:dyDescent="0.25">
      <c r="A31" s="5"/>
      <c r="B31" s="6"/>
      <c r="C31" s="6"/>
      <c r="D31" s="6"/>
      <c r="E31" s="6"/>
      <c r="F31" s="6"/>
      <c r="G31" s="6"/>
      <c r="H31" s="6"/>
      <c r="I31" s="6"/>
      <c r="J31" s="11"/>
      <c r="K31" s="11"/>
      <c r="L31" s="11"/>
      <c r="M31" s="11"/>
      <c r="N31" s="9"/>
    </row>
    <row r="32" spans="1:15" x14ac:dyDescent="0.25">
      <c r="A32" s="13"/>
      <c r="B32" s="27"/>
      <c r="C32" s="11"/>
      <c r="D32" s="11"/>
      <c r="E32" s="14"/>
      <c r="F32" s="14"/>
      <c r="G32" s="14"/>
      <c r="H32" s="11"/>
      <c r="I32" s="11"/>
      <c r="J32" s="14" t="s">
        <v>7</v>
      </c>
      <c r="K32" s="14"/>
      <c r="L32" s="14"/>
      <c r="M32" s="14"/>
      <c r="N32" s="16"/>
    </row>
  </sheetData>
  <sheetProtection sheet="1" objects="1" scenarios="1"/>
  <mergeCells count="3">
    <mergeCell ref="K1:M1"/>
    <mergeCell ref="B20:N20"/>
    <mergeCell ref="N9:N10"/>
  </mergeCells>
  <printOptions horizontalCentered="1"/>
  <pageMargins left="0.25" right="0.25" top="0.25" bottom="0.25" header="0.3" footer="0.3"/>
  <pageSetup orientation="landscape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ACD00-C1E7-418A-A1B6-B01CA2E968A3}">
  <sheetPr>
    <tabColor rgb="FF92D050"/>
  </sheetPr>
  <dimension ref="A1:L43"/>
  <sheetViews>
    <sheetView showGridLines="0" zoomScale="90" zoomScaleNormal="90" workbookViewId="0">
      <selection activeCell="H33" sqref="H33"/>
    </sheetView>
  </sheetViews>
  <sheetFormatPr defaultRowHeight="12.75" x14ac:dyDescent="0.2"/>
  <cols>
    <col min="1" max="1" width="3.28515625" style="42" customWidth="1"/>
    <col min="2" max="2" width="10" style="34" customWidth="1"/>
    <col min="3" max="3" width="29.7109375" style="34" customWidth="1"/>
    <col min="4" max="11" width="11.28515625" style="34" customWidth="1"/>
    <col min="12" max="16384" width="9.140625" style="34"/>
  </cols>
  <sheetData>
    <row r="1" spans="1:12" x14ac:dyDescent="0.2">
      <c r="D1" s="155" t="str">
        <f>SUMMARY!I1</f>
        <v>POLK</v>
      </c>
      <c r="E1" s="155"/>
      <c r="F1" s="61" t="s">
        <v>0</v>
      </c>
      <c r="G1" s="152" t="str">
        <f>IF(SUMMARY!K1&gt;0,SUMMARY!K1,"")</f>
        <v/>
      </c>
      <c r="H1" s="152"/>
      <c r="I1" s="152"/>
      <c r="J1" s="62" t="s">
        <v>25</v>
      </c>
    </row>
    <row r="2" spans="1:12" s="35" customFormat="1" ht="24.75" customHeight="1" x14ac:dyDescent="0.25">
      <c r="A2" s="48"/>
      <c r="B2" s="36"/>
      <c r="C2" s="37"/>
      <c r="D2" s="63" t="s">
        <v>26</v>
      </c>
      <c r="E2" s="63"/>
      <c r="F2" s="64"/>
      <c r="G2" s="64"/>
      <c r="H2" s="64"/>
      <c r="I2" s="65"/>
      <c r="J2" s="64"/>
      <c r="K2" s="38"/>
    </row>
    <row r="3" spans="1:12" x14ac:dyDescent="0.2">
      <c r="A3" s="68"/>
      <c r="B3" s="69" t="s">
        <v>17</v>
      </c>
      <c r="C3" s="70"/>
      <c r="D3" s="66" t="s">
        <v>1</v>
      </c>
      <c r="E3" s="67"/>
      <c r="F3" s="67"/>
      <c r="G3" s="67"/>
      <c r="H3" s="67"/>
      <c r="I3" s="67"/>
      <c r="J3" s="67"/>
      <c r="K3" s="156" t="s">
        <v>2</v>
      </c>
    </row>
    <row r="4" spans="1:12" ht="37.5" customHeight="1" x14ac:dyDescent="0.2">
      <c r="A4" s="71"/>
      <c r="B4" s="72" t="s">
        <v>9</v>
      </c>
      <c r="C4" s="73"/>
      <c r="D4" s="79" t="str">
        <f>SUMMARY!G10</f>
        <v>Owned Cemetery &amp; Park</v>
      </c>
      <c r="E4" s="79" t="str">
        <f>SUMMARY!H10</f>
        <v>Non-Owned Cemetery</v>
      </c>
      <c r="F4" s="79" t="str">
        <f>SUMMARY!I10</f>
        <v>Township Hall Repairs</v>
      </c>
      <c r="G4" s="79" t="str">
        <f>SUMMARY!J10</f>
        <v>Litigation</v>
      </c>
      <c r="H4" s="79" t="str">
        <f>SUMMARY!K10</f>
        <v>Tort Liability</v>
      </c>
      <c r="I4" s="79" t="str">
        <f>SUMMARY!L10</f>
        <v>Fire/ Emergency Services</v>
      </c>
      <c r="J4" s="79" t="str">
        <f>SUMMARY!M10</f>
        <v>Other</v>
      </c>
      <c r="K4" s="157"/>
    </row>
    <row r="5" spans="1:12" ht="12.75" customHeight="1" x14ac:dyDescent="0.2">
      <c r="A5" s="74"/>
      <c r="B5" s="75"/>
      <c r="C5" s="76" t="s">
        <v>18</v>
      </c>
      <c r="D5" s="82"/>
      <c r="E5" s="83"/>
      <c r="F5" s="82"/>
      <c r="G5" s="82"/>
      <c r="H5" s="82"/>
      <c r="I5" s="82"/>
      <c r="J5" s="82"/>
      <c r="K5" s="87">
        <f>SUM(D5:J5)</f>
        <v>0</v>
      </c>
    </row>
    <row r="6" spans="1:12" ht="12.75" customHeight="1" x14ac:dyDescent="0.2">
      <c r="A6" s="74"/>
      <c r="B6" s="75"/>
      <c r="C6" s="76" t="s">
        <v>19</v>
      </c>
      <c r="D6" s="82"/>
      <c r="E6" s="83"/>
      <c r="F6" s="82"/>
      <c r="G6" s="82"/>
      <c r="H6" s="82"/>
      <c r="I6" s="82"/>
      <c r="J6" s="82"/>
      <c r="K6" s="87">
        <f>SUM(D6:J6)</f>
        <v>0</v>
      </c>
    </row>
    <row r="7" spans="1:12" ht="12.75" customHeight="1" x14ac:dyDescent="0.2">
      <c r="A7" s="74"/>
      <c r="B7" s="75"/>
      <c r="C7" s="76" t="s">
        <v>20</v>
      </c>
      <c r="D7" s="82"/>
      <c r="E7" s="83"/>
      <c r="F7" s="82"/>
      <c r="G7" s="82"/>
      <c r="H7" s="82"/>
      <c r="I7" s="82"/>
      <c r="J7" s="82"/>
      <c r="K7" s="87">
        <f>SUM(D7:J7)</f>
        <v>0</v>
      </c>
    </row>
    <row r="8" spans="1:12" ht="12.75" customHeight="1" x14ac:dyDescent="0.2">
      <c r="A8" s="74"/>
      <c r="B8" s="75"/>
      <c r="C8" s="76" t="s">
        <v>21</v>
      </c>
      <c r="D8" s="82"/>
      <c r="E8" s="83"/>
      <c r="F8" s="82"/>
      <c r="G8" s="82"/>
      <c r="H8" s="82"/>
      <c r="I8" s="82"/>
      <c r="J8" s="82"/>
      <c r="K8" s="87">
        <f>SUM(D8:J8)</f>
        <v>0</v>
      </c>
    </row>
    <row r="9" spans="1:12" ht="12.75" customHeight="1" x14ac:dyDescent="0.2">
      <c r="A9" s="74"/>
      <c r="B9" s="75"/>
      <c r="C9" s="76" t="s">
        <v>22</v>
      </c>
      <c r="D9" s="126">
        <f t="shared" ref="D9:K9" si="0">SUM(D5:D8)</f>
        <v>0</v>
      </c>
      <c r="E9" s="89">
        <f t="shared" si="0"/>
        <v>0</v>
      </c>
      <c r="F9" s="126">
        <f t="shared" si="0"/>
        <v>0</v>
      </c>
      <c r="G9" s="126">
        <f t="shared" ref="G9" si="1">SUM(G5:G8)</f>
        <v>0</v>
      </c>
      <c r="H9" s="126">
        <f t="shared" ref="H9" si="2">SUM(H5:H8)</f>
        <v>0</v>
      </c>
      <c r="I9" s="126">
        <f t="shared" ref="I9" si="3">SUM(I5:I8)</f>
        <v>0</v>
      </c>
      <c r="J9" s="126">
        <f t="shared" ref="J9" si="4">SUM(J5:J8)</f>
        <v>0</v>
      </c>
      <c r="K9" s="87">
        <f t="shared" si="0"/>
        <v>0</v>
      </c>
    </row>
    <row r="10" spans="1:12" ht="12.75" customHeight="1" x14ac:dyDescent="0.2">
      <c r="A10" s="50"/>
      <c r="B10" s="77" t="s">
        <v>10</v>
      </c>
      <c r="C10" s="78" t="s">
        <v>11</v>
      </c>
      <c r="D10" s="84"/>
      <c r="E10" s="85"/>
      <c r="F10" s="85"/>
      <c r="G10" s="85"/>
      <c r="H10" s="85"/>
      <c r="I10" s="85"/>
      <c r="J10" s="85"/>
      <c r="K10" s="143"/>
      <c r="L10" s="46"/>
    </row>
    <row r="11" spans="1:12" ht="12.75" customHeight="1" x14ac:dyDescent="0.2">
      <c r="A11" s="45">
        <v>1</v>
      </c>
      <c r="B11" s="39"/>
      <c r="C11" s="40"/>
      <c r="D11" s="83"/>
      <c r="E11" s="83"/>
      <c r="F11" s="83"/>
      <c r="G11" s="83"/>
      <c r="H11" s="83"/>
      <c r="I11" s="83"/>
      <c r="J11" s="83"/>
      <c r="K11" s="87">
        <f t="shared" ref="K11:K41" si="5">SUM(D11:J11)</f>
        <v>0</v>
      </c>
    </row>
    <row r="12" spans="1:12" ht="12.75" customHeight="1" x14ac:dyDescent="0.2">
      <c r="A12" s="45">
        <v>2</v>
      </c>
      <c r="B12" s="39"/>
      <c r="C12" s="40"/>
      <c r="D12" s="83"/>
      <c r="E12" s="83"/>
      <c r="F12" s="83"/>
      <c r="G12" s="83"/>
      <c r="H12" s="83"/>
      <c r="I12" s="83"/>
      <c r="J12" s="83"/>
      <c r="K12" s="87">
        <f t="shared" si="5"/>
        <v>0</v>
      </c>
    </row>
    <row r="13" spans="1:12" ht="12.75" customHeight="1" x14ac:dyDescent="0.2">
      <c r="A13" s="45">
        <v>3</v>
      </c>
      <c r="B13" s="39"/>
      <c r="C13" s="40"/>
      <c r="D13" s="83"/>
      <c r="E13" s="83"/>
      <c r="F13" s="83"/>
      <c r="G13" s="83"/>
      <c r="H13" s="83"/>
      <c r="I13" s="83"/>
      <c r="J13" s="83"/>
      <c r="K13" s="87">
        <f t="shared" si="5"/>
        <v>0</v>
      </c>
    </row>
    <row r="14" spans="1:12" ht="12.75" customHeight="1" x14ac:dyDescent="0.2">
      <c r="A14" s="45">
        <v>4</v>
      </c>
      <c r="B14" s="39"/>
      <c r="C14" s="40"/>
      <c r="D14" s="83"/>
      <c r="E14" s="83"/>
      <c r="F14" s="83"/>
      <c r="G14" s="83"/>
      <c r="H14" s="83"/>
      <c r="I14" s="83"/>
      <c r="J14" s="83"/>
      <c r="K14" s="87">
        <f t="shared" si="5"/>
        <v>0</v>
      </c>
    </row>
    <row r="15" spans="1:12" ht="12.75" customHeight="1" x14ac:dyDescent="0.2">
      <c r="A15" s="45">
        <v>5</v>
      </c>
      <c r="B15" s="39"/>
      <c r="C15" s="40"/>
      <c r="D15" s="83"/>
      <c r="E15" s="83"/>
      <c r="F15" s="83"/>
      <c r="G15" s="83"/>
      <c r="H15" s="83"/>
      <c r="I15" s="83"/>
      <c r="J15" s="83"/>
      <c r="K15" s="87">
        <f t="shared" si="5"/>
        <v>0</v>
      </c>
    </row>
    <row r="16" spans="1:12" ht="12.75" customHeight="1" x14ac:dyDescent="0.2">
      <c r="A16" s="45">
        <v>6</v>
      </c>
      <c r="B16" s="39"/>
      <c r="C16" s="40"/>
      <c r="D16" s="83"/>
      <c r="E16" s="83"/>
      <c r="F16" s="83"/>
      <c r="G16" s="83"/>
      <c r="H16" s="83"/>
      <c r="I16" s="83"/>
      <c r="J16" s="83"/>
      <c r="K16" s="87">
        <f t="shared" si="5"/>
        <v>0</v>
      </c>
    </row>
    <row r="17" spans="1:11" ht="12.75" customHeight="1" x14ac:dyDescent="0.2">
      <c r="A17" s="45">
        <v>7</v>
      </c>
      <c r="B17" s="39"/>
      <c r="C17" s="40"/>
      <c r="D17" s="83"/>
      <c r="E17" s="83"/>
      <c r="F17" s="83"/>
      <c r="G17" s="83"/>
      <c r="H17" s="83"/>
      <c r="I17" s="83"/>
      <c r="J17" s="83"/>
      <c r="K17" s="87">
        <f t="shared" si="5"/>
        <v>0</v>
      </c>
    </row>
    <row r="18" spans="1:11" ht="12.75" customHeight="1" x14ac:dyDescent="0.2">
      <c r="A18" s="45">
        <v>8</v>
      </c>
      <c r="B18" s="39"/>
      <c r="C18" s="40"/>
      <c r="D18" s="83"/>
      <c r="E18" s="83"/>
      <c r="F18" s="83"/>
      <c r="G18" s="83"/>
      <c r="H18" s="83"/>
      <c r="I18" s="83"/>
      <c r="J18" s="83"/>
      <c r="K18" s="87">
        <f t="shared" si="5"/>
        <v>0</v>
      </c>
    </row>
    <row r="19" spans="1:11" ht="12.75" customHeight="1" x14ac:dyDescent="0.2">
      <c r="A19" s="45">
        <v>9</v>
      </c>
      <c r="B19" s="39"/>
      <c r="C19" s="40"/>
      <c r="D19" s="83"/>
      <c r="E19" s="83"/>
      <c r="F19" s="83"/>
      <c r="G19" s="83"/>
      <c r="H19" s="83"/>
      <c r="I19" s="83"/>
      <c r="J19" s="83"/>
      <c r="K19" s="87">
        <f t="shared" si="5"/>
        <v>0</v>
      </c>
    </row>
    <row r="20" spans="1:11" ht="12.75" customHeight="1" x14ac:dyDescent="0.2">
      <c r="A20" s="45">
        <v>10</v>
      </c>
      <c r="B20" s="39"/>
      <c r="C20" s="40"/>
      <c r="D20" s="83"/>
      <c r="E20" s="83"/>
      <c r="F20" s="83"/>
      <c r="G20" s="83"/>
      <c r="H20" s="83"/>
      <c r="I20" s="83"/>
      <c r="J20" s="83"/>
      <c r="K20" s="87">
        <f t="shared" si="5"/>
        <v>0</v>
      </c>
    </row>
    <row r="21" spans="1:11" ht="12.75" customHeight="1" x14ac:dyDescent="0.2">
      <c r="A21" s="45">
        <v>11</v>
      </c>
      <c r="B21" s="39"/>
      <c r="C21" s="40"/>
      <c r="D21" s="83"/>
      <c r="E21" s="83"/>
      <c r="F21" s="83"/>
      <c r="G21" s="83"/>
      <c r="H21" s="83"/>
      <c r="I21" s="83"/>
      <c r="J21" s="83"/>
      <c r="K21" s="87">
        <f t="shared" si="5"/>
        <v>0</v>
      </c>
    </row>
    <row r="22" spans="1:11" ht="12.75" customHeight="1" x14ac:dyDescent="0.2">
      <c r="A22" s="45">
        <v>12</v>
      </c>
      <c r="B22" s="39"/>
      <c r="C22" s="40"/>
      <c r="D22" s="83"/>
      <c r="E22" s="83"/>
      <c r="F22" s="83"/>
      <c r="G22" s="83"/>
      <c r="H22" s="83"/>
      <c r="I22" s="83"/>
      <c r="J22" s="83"/>
      <c r="K22" s="87">
        <f t="shared" si="5"/>
        <v>0</v>
      </c>
    </row>
    <row r="23" spans="1:11" ht="12.75" customHeight="1" x14ac:dyDescent="0.2">
      <c r="A23" s="45">
        <v>13</v>
      </c>
      <c r="B23" s="39"/>
      <c r="C23" s="40"/>
      <c r="D23" s="83"/>
      <c r="E23" s="83"/>
      <c r="F23" s="83"/>
      <c r="G23" s="144"/>
      <c r="H23" s="83"/>
      <c r="I23" s="83"/>
      <c r="J23" s="83"/>
      <c r="K23" s="87">
        <f t="shared" si="5"/>
        <v>0</v>
      </c>
    </row>
    <row r="24" spans="1:11" ht="12.75" customHeight="1" x14ac:dyDescent="0.2">
      <c r="A24" s="45">
        <v>14</v>
      </c>
      <c r="B24" s="39"/>
      <c r="C24" s="40"/>
      <c r="D24" s="83"/>
      <c r="E24" s="83"/>
      <c r="F24" s="83"/>
      <c r="G24" s="83"/>
      <c r="H24" s="83"/>
      <c r="I24" s="83"/>
      <c r="J24" s="83"/>
      <c r="K24" s="87">
        <f t="shared" si="5"/>
        <v>0</v>
      </c>
    </row>
    <row r="25" spans="1:11" ht="12.75" customHeight="1" x14ac:dyDescent="0.2">
      <c r="A25" s="45">
        <v>15</v>
      </c>
      <c r="B25" s="39"/>
      <c r="C25" s="40"/>
      <c r="D25" s="83"/>
      <c r="E25" s="83"/>
      <c r="F25" s="83"/>
      <c r="G25" s="83"/>
      <c r="H25" s="83"/>
      <c r="I25" s="83"/>
      <c r="J25" s="83"/>
      <c r="K25" s="87">
        <f t="shared" si="5"/>
        <v>0</v>
      </c>
    </row>
    <row r="26" spans="1:11" ht="12.75" customHeight="1" x14ac:dyDescent="0.2">
      <c r="A26" s="45">
        <v>16</v>
      </c>
      <c r="B26" s="39"/>
      <c r="C26" s="40"/>
      <c r="D26" s="83"/>
      <c r="E26" s="83"/>
      <c r="F26" s="83"/>
      <c r="G26" s="83"/>
      <c r="H26" s="83"/>
      <c r="I26" s="83"/>
      <c r="J26" s="83"/>
      <c r="K26" s="87">
        <f t="shared" si="5"/>
        <v>0</v>
      </c>
    </row>
    <row r="27" spans="1:11" ht="12.75" customHeight="1" x14ac:dyDescent="0.2">
      <c r="A27" s="45">
        <v>17</v>
      </c>
      <c r="B27" s="39"/>
      <c r="C27" s="40"/>
      <c r="D27" s="83"/>
      <c r="E27" s="83"/>
      <c r="F27" s="83"/>
      <c r="G27" s="83"/>
      <c r="H27" s="83"/>
      <c r="I27" s="83"/>
      <c r="J27" s="83"/>
      <c r="K27" s="87">
        <f t="shared" si="5"/>
        <v>0</v>
      </c>
    </row>
    <row r="28" spans="1:11" ht="12.75" customHeight="1" x14ac:dyDescent="0.2">
      <c r="A28" s="45">
        <v>18</v>
      </c>
      <c r="B28" s="39"/>
      <c r="C28" s="40"/>
      <c r="D28" s="83"/>
      <c r="E28" s="83"/>
      <c r="F28" s="83"/>
      <c r="G28" s="83"/>
      <c r="H28" s="83"/>
      <c r="I28" s="83"/>
      <c r="J28" s="83"/>
      <c r="K28" s="87">
        <f t="shared" si="5"/>
        <v>0</v>
      </c>
    </row>
    <row r="29" spans="1:11" ht="12.75" customHeight="1" x14ac:dyDescent="0.2">
      <c r="A29" s="45">
        <v>19</v>
      </c>
      <c r="B29" s="39"/>
      <c r="C29" s="40"/>
      <c r="D29" s="83"/>
      <c r="E29" s="83"/>
      <c r="F29" s="83"/>
      <c r="G29" s="83"/>
      <c r="H29" s="83"/>
      <c r="I29" s="83"/>
      <c r="J29" s="83"/>
      <c r="K29" s="87">
        <f t="shared" si="5"/>
        <v>0</v>
      </c>
    </row>
    <row r="30" spans="1:11" ht="12.75" customHeight="1" x14ac:dyDescent="0.2">
      <c r="A30" s="45">
        <v>20</v>
      </c>
      <c r="B30" s="39"/>
      <c r="C30" s="40"/>
      <c r="D30" s="83"/>
      <c r="E30" s="83"/>
      <c r="F30" s="83"/>
      <c r="G30" s="83"/>
      <c r="H30" s="83"/>
      <c r="I30" s="83"/>
      <c r="J30" s="83"/>
      <c r="K30" s="87">
        <f t="shared" si="5"/>
        <v>0</v>
      </c>
    </row>
    <row r="31" spans="1:11" ht="12.75" customHeight="1" x14ac:dyDescent="0.2">
      <c r="A31" s="45">
        <v>21</v>
      </c>
      <c r="B31" s="39"/>
      <c r="C31" s="40"/>
      <c r="D31" s="83"/>
      <c r="E31" s="83"/>
      <c r="F31" s="83"/>
      <c r="G31" s="83"/>
      <c r="H31" s="83"/>
      <c r="I31" s="83"/>
      <c r="J31" s="83"/>
      <c r="K31" s="87">
        <f t="shared" si="5"/>
        <v>0</v>
      </c>
    </row>
    <row r="32" spans="1:11" ht="12.75" customHeight="1" x14ac:dyDescent="0.2">
      <c r="A32" s="45">
        <v>22</v>
      </c>
      <c r="B32" s="39"/>
      <c r="C32" s="40"/>
      <c r="D32" s="83"/>
      <c r="E32" s="83"/>
      <c r="F32" s="83"/>
      <c r="G32" s="83"/>
      <c r="H32" s="83"/>
      <c r="I32" s="83"/>
      <c r="J32" s="83"/>
      <c r="K32" s="87">
        <f t="shared" si="5"/>
        <v>0</v>
      </c>
    </row>
    <row r="33" spans="1:11" ht="12.75" customHeight="1" x14ac:dyDescent="0.2">
      <c r="A33" s="45">
        <v>23</v>
      </c>
      <c r="B33" s="39"/>
      <c r="C33" s="40"/>
      <c r="D33" s="83"/>
      <c r="E33" s="83"/>
      <c r="F33" s="83"/>
      <c r="G33" s="83"/>
      <c r="H33" s="83"/>
      <c r="I33" s="83"/>
      <c r="J33" s="83"/>
      <c r="K33" s="87">
        <f t="shared" si="5"/>
        <v>0</v>
      </c>
    </row>
    <row r="34" spans="1:11" ht="12.75" customHeight="1" x14ac:dyDescent="0.2">
      <c r="A34" s="45">
        <v>24</v>
      </c>
      <c r="B34" s="39"/>
      <c r="C34" s="40"/>
      <c r="D34" s="83"/>
      <c r="E34" s="83"/>
      <c r="F34" s="83"/>
      <c r="G34" s="83"/>
      <c r="H34" s="83"/>
      <c r="I34" s="83"/>
      <c r="J34" s="83"/>
      <c r="K34" s="87">
        <f t="shared" si="5"/>
        <v>0</v>
      </c>
    </row>
    <row r="35" spans="1:11" ht="12.75" customHeight="1" x14ac:dyDescent="0.2">
      <c r="A35" s="45">
        <v>25</v>
      </c>
      <c r="B35" s="39"/>
      <c r="C35" s="40"/>
      <c r="D35" s="83"/>
      <c r="E35" s="83"/>
      <c r="F35" s="83"/>
      <c r="G35" s="83"/>
      <c r="H35" s="83"/>
      <c r="I35" s="83"/>
      <c r="J35" s="83"/>
      <c r="K35" s="87">
        <f t="shared" si="5"/>
        <v>0</v>
      </c>
    </row>
    <row r="36" spans="1:11" ht="12.75" customHeight="1" x14ac:dyDescent="0.2">
      <c r="A36" s="45">
        <v>26</v>
      </c>
      <c r="B36" s="39"/>
      <c r="C36" s="40"/>
      <c r="D36" s="83"/>
      <c r="E36" s="83"/>
      <c r="F36" s="83"/>
      <c r="G36" s="83"/>
      <c r="H36" s="83"/>
      <c r="I36" s="83"/>
      <c r="J36" s="83"/>
      <c r="K36" s="87">
        <f t="shared" si="5"/>
        <v>0</v>
      </c>
    </row>
    <row r="37" spans="1:11" ht="12.75" customHeight="1" x14ac:dyDescent="0.2">
      <c r="A37" s="45">
        <v>27</v>
      </c>
      <c r="B37" s="39"/>
      <c r="C37" s="40"/>
      <c r="D37" s="83"/>
      <c r="E37" s="83"/>
      <c r="F37" s="83"/>
      <c r="G37" s="83"/>
      <c r="H37" s="83"/>
      <c r="I37" s="83"/>
      <c r="J37" s="83"/>
      <c r="K37" s="87">
        <f t="shared" si="5"/>
        <v>0</v>
      </c>
    </row>
    <row r="38" spans="1:11" ht="12.75" customHeight="1" x14ac:dyDescent="0.2">
      <c r="A38" s="45">
        <v>28</v>
      </c>
      <c r="B38" s="39"/>
      <c r="C38" s="40"/>
      <c r="D38" s="83"/>
      <c r="E38" s="83"/>
      <c r="F38" s="83"/>
      <c r="G38" s="83"/>
      <c r="H38" s="83"/>
      <c r="I38" s="83"/>
      <c r="J38" s="83"/>
      <c r="K38" s="87">
        <f t="shared" si="5"/>
        <v>0</v>
      </c>
    </row>
    <row r="39" spans="1:11" ht="12.75" customHeight="1" x14ac:dyDescent="0.2">
      <c r="A39" s="45">
        <v>29</v>
      </c>
      <c r="B39" s="127" t="s">
        <v>12</v>
      </c>
      <c r="C39" s="128"/>
      <c r="D39" s="89">
        <f t="shared" ref="D39:F39" si="6">SUM(D11:D38)</f>
        <v>0</v>
      </c>
      <c r="E39" s="89">
        <f t="shared" si="6"/>
        <v>0</v>
      </c>
      <c r="F39" s="89">
        <f t="shared" si="6"/>
        <v>0</v>
      </c>
      <c r="G39" s="89">
        <f t="shared" ref="G39" si="7">SUM(G11:G38)</f>
        <v>0</v>
      </c>
      <c r="H39" s="89">
        <f t="shared" ref="H39" si="8">SUM(H11:H38)</f>
        <v>0</v>
      </c>
      <c r="I39" s="89">
        <f t="shared" ref="I39" si="9">SUM(I11:I38)</f>
        <v>0</v>
      </c>
      <c r="J39" s="89">
        <f t="shared" ref="J39" si="10">SUM(J11:J38)</f>
        <v>0</v>
      </c>
      <c r="K39" s="87">
        <f t="shared" si="5"/>
        <v>0</v>
      </c>
    </row>
    <row r="40" spans="1:11" ht="12.75" customHeight="1" x14ac:dyDescent="0.2">
      <c r="A40" s="45">
        <v>30</v>
      </c>
      <c r="B40" s="127" t="s">
        <v>13</v>
      </c>
      <c r="C40" s="128"/>
      <c r="D40" s="89">
        <f>'REV 2'!D42+'REV 3'!D42+'REV 4'!D42</f>
        <v>0</v>
      </c>
      <c r="E40" s="89">
        <f>'REV 2'!E42+'REV 3'!E42+'REV 4'!E42</f>
        <v>0</v>
      </c>
      <c r="F40" s="89">
        <f>'REV 2'!F42+'REV 3'!F42+'REV 4'!F42</f>
        <v>0</v>
      </c>
      <c r="G40" s="89">
        <f>'REV 2'!G42+'REV 3'!G42+'REV 4'!G42</f>
        <v>0</v>
      </c>
      <c r="H40" s="89">
        <f>'REV 2'!H42+'REV 3'!H42+'REV 4'!H42</f>
        <v>0</v>
      </c>
      <c r="I40" s="89">
        <f>'REV 2'!I42+'REV 3'!I42+'REV 4'!I42</f>
        <v>0</v>
      </c>
      <c r="J40" s="89">
        <f>'REV 2'!J42+'REV 3'!J42+'REV 4'!J42</f>
        <v>0</v>
      </c>
      <c r="K40" s="87">
        <f>SUM(D40:J40)</f>
        <v>0</v>
      </c>
    </row>
    <row r="41" spans="1:11" ht="12.75" customHeight="1" x14ac:dyDescent="0.2">
      <c r="A41" s="45">
        <v>31</v>
      </c>
      <c r="B41" s="129" t="s">
        <v>14</v>
      </c>
      <c r="C41" s="130"/>
      <c r="D41" s="89">
        <f>SUM(D39:D40)</f>
        <v>0</v>
      </c>
      <c r="E41" s="89">
        <f t="shared" ref="E41:F41" si="11">SUM(E39:E40)</f>
        <v>0</v>
      </c>
      <c r="F41" s="89">
        <f t="shared" si="11"/>
        <v>0</v>
      </c>
      <c r="G41" s="89">
        <f t="shared" ref="G41" si="12">SUM(G39:G40)</f>
        <v>0</v>
      </c>
      <c r="H41" s="89">
        <f t="shared" ref="H41" si="13">SUM(H39:H40)</f>
        <v>0</v>
      </c>
      <c r="I41" s="89">
        <f t="shared" ref="I41" si="14">SUM(I39:I40)</f>
        <v>0</v>
      </c>
      <c r="J41" s="89">
        <f t="shared" ref="J41" si="15">SUM(J39:J40)</f>
        <v>0</v>
      </c>
      <c r="K41" s="87">
        <f t="shared" si="5"/>
        <v>0</v>
      </c>
    </row>
    <row r="42" spans="1:11" x14ac:dyDescent="0.2">
      <c r="A42" s="153">
        <v>32</v>
      </c>
      <c r="B42" s="114" t="s">
        <v>15</v>
      </c>
      <c r="C42" s="131"/>
      <c r="D42" s="91"/>
      <c r="E42" s="91"/>
      <c r="F42" s="91"/>
      <c r="G42" s="91"/>
      <c r="H42" s="91"/>
      <c r="I42" s="91"/>
      <c r="J42" s="91"/>
      <c r="K42" s="92"/>
    </row>
    <row r="43" spans="1:11" x14ac:dyDescent="0.2">
      <c r="A43" s="154"/>
      <c r="B43" s="115" t="s">
        <v>16</v>
      </c>
      <c r="C43" s="130"/>
      <c r="D43" s="93">
        <f>D9+D41</f>
        <v>0</v>
      </c>
      <c r="E43" s="93">
        <f t="shared" ref="E43:F43" si="16">E9+E41</f>
        <v>0</v>
      </c>
      <c r="F43" s="93">
        <f t="shared" si="16"/>
        <v>0</v>
      </c>
      <c r="G43" s="93">
        <f t="shared" ref="G43:J43" si="17">G9+G41</f>
        <v>0</v>
      </c>
      <c r="H43" s="93">
        <f t="shared" si="17"/>
        <v>0</v>
      </c>
      <c r="I43" s="93">
        <f t="shared" si="17"/>
        <v>0</v>
      </c>
      <c r="J43" s="93">
        <f t="shared" si="17"/>
        <v>0</v>
      </c>
      <c r="K43" s="94">
        <f>+K9+K41</f>
        <v>0</v>
      </c>
    </row>
  </sheetData>
  <sheetProtection sheet="1" objects="1" scenarios="1"/>
  <mergeCells count="4">
    <mergeCell ref="G1:I1"/>
    <mergeCell ref="A42:A43"/>
    <mergeCell ref="D1:E1"/>
    <mergeCell ref="K3:K4"/>
  </mergeCells>
  <printOptions horizontalCentered="1"/>
  <pageMargins left="0.25" right="0.25" top="0.25" bottom="0.25" header="0.3" footer="0.3"/>
  <pageSetup orientation="landscape" blackAndWhite="1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87CCE-50A3-45B1-A8F6-E59D88CCCF3E}">
  <sheetPr>
    <tabColor rgb="FF92D050"/>
  </sheetPr>
  <dimension ref="A1:K42"/>
  <sheetViews>
    <sheetView showGridLines="0" zoomScale="90" zoomScaleNormal="90" workbookViewId="0"/>
  </sheetViews>
  <sheetFormatPr defaultColWidth="2.7109375" defaultRowHeight="12.75" x14ac:dyDescent="0.2"/>
  <cols>
    <col min="1" max="1" width="3.28515625" style="34" customWidth="1"/>
    <col min="2" max="2" width="10" style="34" customWidth="1"/>
    <col min="3" max="3" width="30.28515625" style="34" customWidth="1"/>
    <col min="4" max="11" width="11.28515625" style="34" customWidth="1"/>
    <col min="12" max="16384" width="2.7109375" style="34"/>
  </cols>
  <sheetData>
    <row r="1" spans="1:11" x14ac:dyDescent="0.2">
      <c r="D1" s="155" t="str">
        <f>SUMMARY!I1</f>
        <v>POLK</v>
      </c>
      <c r="E1" s="155"/>
      <c r="F1" s="61" t="s">
        <v>0</v>
      </c>
      <c r="G1" s="152" t="str">
        <f>IF(SUMMARY!K1&gt;0,SUMMARY!K1,"")</f>
        <v/>
      </c>
      <c r="H1" s="152"/>
      <c r="I1" s="152"/>
      <c r="J1" s="62" t="s">
        <v>25</v>
      </c>
    </row>
    <row r="2" spans="1:11" s="35" customFormat="1" ht="24.75" customHeight="1" x14ac:dyDescent="0.25">
      <c r="A2" s="106"/>
      <c r="B2" s="36"/>
      <c r="C2" s="37"/>
      <c r="D2" s="63" t="s">
        <v>26</v>
      </c>
      <c r="E2" s="63"/>
      <c r="F2" s="64"/>
      <c r="G2" s="64"/>
      <c r="H2" s="64"/>
      <c r="I2" s="65"/>
      <c r="J2" s="64"/>
      <c r="K2" s="38"/>
    </row>
    <row r="3" spans="1:11" x14ac:dyDescent="0.2">
      <c r="A3" s="41"/>
      <c r="B3" s="107"/>
      <c r="C3" s="133" t="s">
        <v>17</v>
      </c>
      <c r="D3" s="66" t="s">
        <v>1</v>
      </c>
      <c r="E3" s="67"/>
      <c r="F3" s="67"/>
      <c r="G3" s="67"/>
      <c r="H3" s="67"/>
      <c r="I3" s="67"/>
      <c r="J3" s="67"/>
      <c r="K3" s="158" t="s">
        <v>2</v>
      </c>
    </row>
    <row r="4" spans="1:11" s="108" customFormat="1" ht="37.5" customHeight="1" x14ac:dyDescent="0.2">
      <c r="A4" s="134"/>
      <c r="B4" s="135"/>
      <c r="C4" s="136" t="s">
        <v>23</v>
      </c>
      <c r="D4" s="32" t="str">
        <f>SUMMARY!G10</f>
        <v>Owned Cemetery &amp; Park</v>
      </c>
      <c r="E4" s="32" t="str">
        <f>IF(ISBLANK(SUMMARY!$H$10),"",SUMMARY!$H$10)</f>
        <v>Non-Owned Cemetery</v>
      </c>
      <c r="F4" s="32" t="str">
        <f>IF(ISBLANK(SUMMARY!$I$10),"",SUMMARY!$I$10)</f>
        <v>Township Hall Repairs</v>
      </c>
      <c r="G4" s="32" t="str">
        <f>IF(ISBLANK(SUMMARY!$J$10),"",SUMMARY!$J$10)</f>
        <v>Litigation</v>
      </c>
      <c r="H4" s="32" t="str">
        <f>IF(ISBLANK(SUMMARY!$K$10),"",SUMMARY!$K$10)</f>
        <v>Tort Liability</v>
      </c>
      <c r="I4" s="32" t="str">
        <f>IF(ISBLANK(SUMMARY!$L$10),"",SUMMARY!$L$10)</f>
        <v>Fire/ Emergency Services</v>
      </c>
      <c r="J4" s="32" t="str">
        <f>IF(ISBLANK(SUMMARY!$M$10),"",SUMMARY!$M$10)</f>
        <v>Other</v>
      </c>
      <c r="K4" s="159"/>
    </row>
    <row r="5" spans="1:11" x14ac:dyDescent="0.2">
      <c r="A5" s="132"/>
      <c r="B5" s="77" t="s">
        <v>10</v>
      </c>
      <c r="C5" s="77" t="s">
        <v>11</v>
      </c>
      <c r="K5" s="109"/>
    </row>
    <row r="6" spans="1:11" x14ac:dyDescent="0.2">
      <c r="A6" s="44">
        <v>33</v>
      </c>
      <c r="B6" s="39"/>
      <c r="C6" s="110"/>
      <c r="D6" s="82"/>
      <c r="E6" s="82"/>
      <c r="F6" s="82"/>
      <c r="G6" s="82"/>
      <c r="H6" s="82"/>
      <c r="I6" s="82"/>
      <c r="J6" s="82"/>
      <c r="K6" s="125">
        <f t="shared" ref="K6:K42" si="0">SUM(D6:J6)</f>
        <v>0</v>
      </c>
    </row>
    <row r="7" spans="1:11" x14ac:dyDescent="0.2">
      <c r="A7" s="44">
        <v>34</v>
      </c>
      <c r="B7" s="111"/>
      <c r="C7" s="110"/>
      <c r="D7" s="82"/>
      <c r="E7" s="82"/>
      <c r="F7" s="82"/>
      <c r="G7" s="82"/>
      <c r="H7" s="82"/>
      <c r="I7" s="82"/>
      <c r="J7" s="82"/>
      <c r="K7" s="125">
        <f t="shared" si="0"/>
        <v>0</v>
      </c>
    </row>
    <row r="8" spans="1:11" x14ac:dyDescent="0.2">
      <c r="A8" s="44">
        <v>35</v>
      </c>
      <c r="B8" s="39"/>
      <c r="C8" s="110"/>
      <c r="D8" s="82"/>
      <c r="E8" s="82"/>
      <c r="F8" s="82"/>
      <c r="G8" s="82"/>
      <c r="H8" s="82"/>
      <c r="I8" s="82"/>
      <c r="J8" s="82"/>
      <c r="K8" s="125">
        <f t="shared" si="0"/>
        <v>0</v>
      </c>
    </row>
    <row r="9" spans="1:11" x14ac:dyDescent="0.2">
      <c r="A9" s="44">
        <v>36</v>
      </c>
      <c r="B9" s="111"/>
      <c r="C9" s="110"/>
      <c r="D9" s="82"/>
      <c r="E9" s="82"/>
      <c r="F9" s="82"/>
      <c r="G9" s="82"/>
      <c r="H9" s="82"/>
      <c r="I9" s="82"/>
      <c r="J9" s="82"/>
      <c r="K9" s="125">
        <f t="shared" si="0"/>
        <v>0</v>
      </c>
    </row>
    <row r="10" spans="1:11" x14ac:dyDescent="0.2">
      <c r="A10" s="44">
        <v>37</v>
      </c>
      <c r="B10" s="39"/>
      <c r="C10" s="110"/>
      <c r="D10" s="82"/>
      <c r="E10" s="82"/>
      <c r="F10" s="82"/>
      <c r="G10" s="82"/>
      <c r="H10" s="82"/>
      <c r="I10" s="82"/>
      <c r="J10" s="82"/>
      <c r="K10" s="125">
        <f t="shared" si="0"/>
        <v>0</v>
      </c>
    </row>
    <row r="11" spans="1:11" x14ac:dyDescent="0.2">
      <c r="A11" s="44">
        <v>38</v>
      </c>
      <c r="B11" s="111"/>
      <c r="C11" s="110"/>
      <c r="D11" s="82"/>
      <c r="E11" s="82"/>
      <c r="F11" s="82"/>
      <c r="G11" s="82"/>
      <c r="H11" s="82"/>
      <c r="I11" s="82"/>
      <c r="J11" s="82"/>
      <c r="K11" s="125">
        <f t="shared" si="0"/>
        <v>0</v>
      </c>
    </row>
    <row r="12" spans="1:11" x14ac:dyDescent="0.2">
      <c r="A12" s="44">
        <v>39</v>
      </c>
      <c r="B12" s="39"/>
      <c r="C12" s="110"/>
      <c r="D12" s="82"/>
      <c r="E12" s="82"/>
      <c r="F12" s="82"/>
      <c r="G12" s="82"/>
      <c r="H12" s="82"/>
      <c r="I12" s="82"/>
      <c r="J12" s="82"/>
      <c r="K12" s="125">
        <f t="shared" si="0"/>
        <v>0</v>
      </c>
    </row>
    <row r="13" spans="1:11" x14ac:dyDescent="0.2">
      <c r="A13" s="44">
        <v>40</v>
      </c>
      <c r="B13" s="111"/>
      <c r="C13" s="110"/>
      <c r="D13" s="82"/>
      <c r="E13" s="82"/>
      <c r="F13" s="82"/>
      <c r="G13" s="82"/>
      <c r="H13" s="82"/>
      <c r="I13" s="82"/>
      <c r="J13" s="82"/>
      <c r="K13" s="125">
        <f t="shared" si="0"/>
        <v>0</v>
      </c>
    </row>
    <row r="14" spans="1:11" x14ac:dyDescent="0.2">
      <c r="A14" s="44">
        <v>41</v>
      </c>
      <c r="B14" s="39"/>
      <c r="C14" s="110"/>
      <c r="D14" s="82"/>
      <c r="E14" s="82"/>
      <c r="F14" s="82"/>
      <c r="G14" s="82"/>
      <c r="H14" s="82"/>
      <c r="I14" s="82"/>
      <c r="J14" s="82"/>
      <c r="K14" s="125">
        <f t="shared" si="0"/>
        <v>0</v>
      </c>
    </row>
    <row r="15" spans="1:11" x14ac:dyDescent="0.2">
      <c r="A15" s="44">
        <v>42</v>
      </c>
      <c r="B15" s="111"/>
      <c r="C15" s="110"/>
      <c r="D15" s="82"/>
      <c r="E15" s="82"/>
      <c r="F15" s="82"/>
      <c r="G15" s="82"/>
      <c r="H15" s="82"/>
      <c r="I15" s="82"/>
      <c r="J15" s="82"/>
      <c r="K15" s="125">
        <f t="shared" si="0"/>
        <v>0</v>
      </c>
    </row>
    <row r="16" spans="1:11" x14ac:dyDescent="0.2">
      <c r="A16" s="44">
        <v>43</v>
      </c>
      <c r="B16" s="39"/>
      <c r="C16" s="110"/>
      <c r="D16" s="82"/>
      <c r="E16" s="82"/>
      <c r="F16" s="82"/>
      <c r="G16" s="82"/>
      <c r="H16" s="82"/>
      <c r="I16" s="82"/>
      <c r="J16" s="82"/>
      <c r="K16" s="125">
        <f t="shared" si="0"/>
        <v>0</v>
      </c>
    </row>
    <row r="17" spans="1:11" x14ac:dyDescent="0.2">
      <c r="A17" s="44">
        <v>44</v>
      </c>
      <c r="B17" s="111"/>
      <c r="C17" s="110"/>
      <c r="D17" s="82"/>
      <c r="E17" s="82"/>
      <c r="F17" s="82"/>
      <c r="G17" s="82"/>
      <c r="H17" s="82"/>
      <c r="I17" s="82"/>
      <c r="J17" s="82"/>
      <c r="K17" s="125">
        <f t="shared" si="0"/>
        <v>0</v>
      </c>
    </row>
    <row r="18" spans="1:11" x14ac:dyDescent="0.2">
      <c r="A18" s="44">
        <v>45</v>
      </c>
      <c r="B18" s="39"/>
      <c r="C18" s="110"/>
      <c r="D18" s="82"/>
      <c r="E18" s="82"/>
      <c r="F18" s="82"/>
      <c r="G18" s="82"/>
      <c r="H18" s="82"/>
      <c r="I18" s="82"/>
      <c r="J18" s="82"/>
      <c r="K18" s="125">
        <f t="shared" si="0"/>
        <v>0</v>
      </c>
    </row>
    <row r="19" spans="1:11" x14ac:dyDescent="0.2">
      <c r="A19" s="44">
        <v>46</v>
      </c>
      <c r="B19" s="111"/>
      <c r="C19" s="110"/>
      <c r="D19" s="82"/>
      <c r="E19" s="82"/>
      <c r="F19" s="82"/>
      <c r="G19" s="82"/>
      <c r="H19" s="82"/>
      <c r="I19" s="82"/>
      <c r="J19" s="82"/>
      <c r="K19" s="125">
        <f t="shared" si="0"/>
        <v>0</v>
      </c>
    </row>
    <row r="20" spans="1:11" x14ac:dyDescent="0.2">
      <c r="A20" s="44">
        <v>47</v>
      </c>
      <c r="B20" s="39"/>
      <c r="C20" s="110"/>
      <c r="D20" s="82"/>
      <c r="E20" s="82"/>
      <c r="F20" s="82"/>
      <c r="G20" s="82"/>
      <c r="H20" s="82"/>
      <c r="I20" s="82"/>
      <c r="J20" s="82"/>
      <c r="K20" s="125">
        <f t="shared" si="0"/>
        <v>0</v>
      </c>
    </row>
    <row r="21" spans="1:11" x14ac:dyDescent="0.2">
      <c r="A21" s="44">
        <v>48</v>
      </c>
      <c r="B21" s="111"/>
      <c r="C21" s="110"/>
      <c r="D21" s="82"/>
      <c r="E21" s="82"/>
      <c r="F21" s="82"/>
      <c r="G21" s="82"/>
      <c r="H21" s="82"/>
      <c r="I21" s="82"/>
      <c r="J21" s="82"/>
      <c r="K21" s="125">
        <f t="shared" si="0"/>
        <v>0</v>
      </c>
    </row>
    <row r="22" spans="1:11" x14ac:dyDescent="0.2">
      <c r="A22" s="44">
        <v>49</v>
      </c>
      <c r="B22" s="39"/>
      <c r="C22" s="110"/>
      <c r="D22" s="82"/>
      <c r="E22" s="82"/>
      <c r="F22" s="82"/>
      <c r="G22" s="82"/>
      <c r="H22" s="82"/>
      <c r="I22" s="82"/>
      <c r="J22" s="82"/>
      <c r="K22" s="125">
        <f t="shared" si="0"/>
        <v>0</v>
      </c>
    </row>
    <row r="23" spans="1:11" x14ac:dyDescent="0.2">
      <c r="A23" s="44">
        <v>50</v>
      </c>
      <c r="B23" s="111"/>
      <c r="C23" s="110"/>
      <c r="D23" s="82"/>
      <c r="E23" s="82"/>
      <c r="F23" s="82"/>
      <c r="G23" s="82"/>
      <c r="H23" s="82"/>
      <c r="I23" s="82"/>
      <c r="J23" s="82"/>
      <c r="K23" s="125">
        <f t="shared" si="0"/>
        <v>0</v>
      </c>
    </row>
    <row r="24" spans="1:11" x14ac:dyDescent="0.2">
      <c r="A24" s="44">
        <v>51</v>
      </c>
      <c r="B24" s="39"/>
      <c r="C24" s="110"/>
      <c r="D24" s="82"/>
      <c r="E24" s="82"/>
      <c r="F24" s="82"/>
      <c r="G24" s="82"/>
      <c r="H24" s="82"/>
      <c r="I24" s="82"/>
      <c r="J24" s="82"/>
      <c r="K24" s="125">
        <f t="shared" si="0"/>
        <v>0</v>
      </c>
    </row>
    <row r="25" spans="1:11" x14ac:dyDescent="0.2">
      <c r="A25" s="44">
        <v>52</v>
      </c>
      <c r="B25" s="111"/>
      <c r="C25" s="110"/>
      <c r="D25" s="82"/>
      <c r="E25" s="82"/>
      <c r="F25" s="82"/>
      <c r="G25" s="82"/>
      <c r="H25" s="82"/>
      <c r="I25" s="82"/>
      <c r="J25" s="82"/>
      <c r="K25" s="125">
        <f t="shared" si="0"/>
        <v>0</v>
      </c>
    </row>
    <row r="26" spans="1:11" x14ac:dyDescent="0.2">
      <c r="A26" s="44">
        <v>53</v>
      </c>
      <c r="B26" s="39"/>
      <c r="C26" s="110"/>
      <c r="D26" s="82"/>
      <c r="E26" s="82"/>
      <c r="F26" s="82"/>
      <c r="G26" s="82"/>
      <c r="H26" s="82"/>
      <c r="I26" s="82"/>
      <c r="J26" s="82"/>
      <c r="K26" s="125">
        <f t="shared" si="0"/>
        <v>0</v>
      </c>
    </row>
    <row r="27" spans="1:11" x14ac:dyDescent="0.2">
      <c r="A27" s="44">
        <v>54</v>
      </c>
      <c r="B27" s="111"/>
      <c r="C27" s="110"/>
      <c r="D27" s="82"/>
      <c r="E27" s="82"/>
      <c r="F27" s="82"/>
      <c r="G27" s="82"/>
      <c r="H27" s="82"/>
      <c r="I27" s="82"/>
      <c r="J27" s="82"/>
      <c r="K27" s="125">
        <f t="shared" si="0"/>
        <v>0</v>
      </c>
    </row>
    <row r="28" spans="1:11" x14ac:dyDescent="0.2">
      <c r="A28" s="44">
        <v>55</v>
      </c>
      <c r="B28" s="39"/>
      <c r="C28" s="110"/>
      <c r="D28" s="82"/>
      <c r="E28" s="82"/>
      <c r="F28" s="82"/>
      <c r="G28" s="82"/>
      <c r="H28" s="82"/>
      <c r="I28" s="82"/>
      <c r="J28" s="82"/>
      <c r="K28" s="125">
        <f t="shared" si="0"/>
        <v>0</v>
      </c>
    </row>
    <row r="29" spans="1:11" x14ac:dyDescent="0.2">
      <c r="A29" s="44">
        <v>56</v>
      </c>
      <c r="B29" s="111"/>
      <c r="C29" s="110"/>
      <c r="D29" s="82"/>
      <c r="E29" s="82"/>
      <c r="F29" s="82"/>
      <c r="G29" s="82"/>
      <c r="H29" s="82"/>
      <c r="I29" s="82"/>
      <c r="J29" s="82"/>
      <c r="K29" s="125">
        <f t="shared" si="0"/>
        <v>0</v>
      </c>
    </row>
    <row r="30" spans="1:11" x14ac:dyDescent="0.2">
      <c r="A30" s="44">
        <v>57</v>
      </c>
      <c r="B30" s="39"/>
      <c r="C30" s="110"/>
      <c r="D30" s="82"/>
      <c r="E30" s="82"/>
      <c r="F30" s="82"/>
      <c r="G30" s="82"/>
      <c r="H30" s="82"/>
      <c r="I30" s="82"/>
      <c r="J30" s="82"/>
      <c r="K30" s="125">
        <f t="shared" si="0"/>
        <v>0</v>
      </c>
    </row>
    <row r="31" spans="1:11" x14ac:dyDescent="0.2">
      <c r="A31" s="44">
        <v>58</v>
      </c>
      <c r="B31" s="111"/>
      <c r="C31" s="110"/>
      <c r="D31" s="82"/>
      <c r="E31" s="82"/>
      <c r="F31" s="82"/>
      <c r="G31" s="82"/>
      <c r="H31" s="82"/>
      <c r="I31" s="82"/>
      <c r="J31" s="82"/>
      <c r="K31" s="125">
        <f t="shared" si="0"/>
        <v>0</v>
      </c>
    </row>
    <row r="32" spans="1:11" x14ac:dyDescent="0.2">
      <c r="A32" s="44">
        <v>59</v>
      </c>
      <c r="B32" s="39"/>
      <c r="C32" s="110"/>
      <c r="D32" s="82"/>
      <c r="E32" s="82"/>
      <c r="F32" s="82"/>
      <c r="G32" s="82"/>
      <c r="H32" s="82"/>
      <c r="I32" s="82"/>
      <c r="J32" s="82"/>
      <c r="K32" s="125">
        <f t="shared" si="0"/>
        <v>0</v>
      </c>
    </row>
    <row r="33" spans="1:11" x14ac:dyDescent="0.2">
      <c r="A33" s="44">
        <v>60</v>
      </c>
      <c r="B33" s="111"/>
      <c r="C33" s="110"/>
      <c r="D33" s="82"/>
      <c r="E33" s="82"/>
      <c r="F33" s="82"/>
      <c r="G33" s="82"/>
      <c r="H33" s="82"/>
      <c r="I33" s="82"/>
      <c r="J33" s="82"/>
      <c r="K33" s="125">
        <f t="shared" si="0"/>
        <v>0</v>
      </c>
    </row>
    <row r="34" spans="1:11" x14ac:dyDescent="0.2">
      <c r="A34" s="44">
        <v>61</v>
      </c>
      <c r="B34" s="39"/>
      <c r="C34" s="110"/>
      <c r="D34" s="82"/>
      <c r="E34" s="82"/>
      <c r="F34" s="82"/>
      <c r="G34" s="82"/>
      <c r="H34" s="82"/>
      <c r="I34" s="82"/>
      <c r="J34" s="82"/>
      <c r="K34" s="125">
        <f t="shared" si="0"/>
        <v>0</v>
      </c>
    </row>
    <row r="35" spans="1:11" x14ac:dyDescent="0.2">
      <c r="A35" s="44">
        <v>62</v>
      </c>
      <c r="B35" s="111"/>
      <c r="C35" s="110"/>
      <c r="D35" s="82"/>
      <c r="E35" s="82"/>
      <c r="F35" s="82"/>
      <c r="G35" s="82"/>
      <c r="H35" s="82"/>
      <c r="I35" s="82"/>
      <c r="J35" s="82"/>
      <c r="K35" s="125">
        <f t="shared" si="0"/>
        <v>0</v>
      </c>
    </row>
    <row r="36" spans="1:11" x14ac:dyDescent="0.2">
      <c r="A36" s="44">
        <v>63</v>
      </c>
      <c r="B36" s="39"/>
      <c r="C36" s="110"/>
      <c r="D36" s="82"/>
      <c r="E36" s="82"/>
      <c r="F36" s="82"/>
      <c r="G36" s="82"/>
      <c r="H36" s="82"/>
      <c r="I36" s="82"/>
      <c r="J36" s="82"/>
      <c r="K36" s="125">
        <f t="shared" si="0"/>
        <v>0</v>
      </c>
    </row>
    <row r="37" spans="1:11" x14ac:dyDescent="0.2">
      <c r="A37" s="44">
        <v>64</v>
      </c>
      <c r="B37" s="111"/>
      <c r="C37" s="110"/>
      <c r="D37" s="82"/>
      <c r="E37" s="82"/>
      <c r="F37" s="82"/>
      <c r="G37" s="82"/>
      <c r="H37" s="82"/>
      <c r="I37" s="82"/>
      <c r="J37" s="82"/>
      <c r="K37" s="125">
        <f t="shared" si="0"/>
        <v>0</v>
      </c>
    </row>
    <row r="38" spans="1:11" x14ac:dyDescent="0.2">
      <c r="A38" s="44">
        <v>65</v>
      </c>
      <c r="B38" s="39"/>
      <c r="C38" s="110"/>
      <c r="D38" s="82"/>
      <c r="E38" s="82"/>
      <c r="F38" s="82"/>
      <c r="G38" s="82"/>
      <c r="H38" s="82"/>
      <c r="I38" s="82"/>
      <c r="J38" s="82"/>
      <c r="K38" s="125">
        <f t="shared" si="0"/>
        <v>0</v>
      </c>
    </row>
    <row r="39" spans="1:11" x14ac:dyDescent="0.2">
      <c r="A39" s="44">
        <v>66</v>
      </c>
      <c r="B39" s="111"/>
      <c r="C39" s="110"/>
      <c r="D39" s="82"/>
      <c r="E39" s="82"/>
      <c r="F39" s="82"/>
      <c r="G39" s="82"/>
      <c r="H39" s="82"/>
      <c r="I39" s="82"/>
      <c r="J39" s="82"/>
      <c r="K39" s="125">
        <f t="shared" si="0"/>
        <v>0</v>
      </c>
    </row>
    <row r="40" spans="1:11" x14ac:dyDescent="0.2">
      <c r="A40" s="44">
        <v>67</v>
      </c>
      <c r="B40" s="39"/>
      <c r="C40" s="110"/>
      <c r="D40" s="82"/>
      <c r="E40" s="82"/>
      <c r="F40" s="82"/>
      <c r="G40" s="82"/>
      <c r="H40" s="82"/>
      <c r="I40" s="82"/>
      <c r="J40" s="82"/>
      <c r="K40" s="125">
        <f t="shared" si="0"/>
        <v>0</v>
      </c>
    </row>
    <row r="41" spans="1:11" x14ac:dyDescent="0.2">
      <c r="A41" s="44">
        <v>68</v>
      </c>
      <c r="B41" s="111"/>
      <c r="C41" s="110"/>
      <c r="D41" s="82"/>
      <c r="E41" s="82"/>
      <c r="F41" s="82"/>
      <c r="G41" s="82"/>
      <c r="H41" s="82"/>
      <c r="I41" s="82"/>
      <c r="J41" s="82"/>
      <c r="K41" s="125">
        <f t="shared" si="0"/>
        <v>0</v>
      </c>
    </row>
    <row r="42" spans="1:11" ht="24" customHeight="1" x14ac:dyDescent="0.2">
      <c r="A42" s="44">
        <v>69</v>
      </c>
      <c r="B42" s="112" t="s">
        <v>24</v>
      </c>
      <c r="C42" s="113"/>
      <c r="D42" s="126">
        <f>SUM(D6:D41)</f>
        <v>0</v>
      </c>
      <c r="E42" s="126">
        <f t="shared" ref="E42:J42" si="1">SUM(E6:E41)</f>
        <v>0</v>
      </c>
      <c r="F42" s="126">
        <f t="shared" si="1"/>
        <v>0</v>
      </c>
      <c r="G42" s="126">
        <f t="shared" si="1"/>
        <v>0</v>
      </c>
      <c r="H42" s="126">
        <f t="shared" si="1"/>
        <v>0</v>
      </c>
      <c r="I42" s="126">
        <f t="shared" si="1"/>
        <v>0</v>
      </c>
      <c r="J42" s="126">
        <f t="shared" si="1"/>
        <v>0</v>
      </c>
      <c r="K42" s="125">
        <f t="shared" si="0"/>
        <v>0</v>
      </c>
    </row>
  </sheetData>
  <sheetProtection sheet="1" objects="1" scenarios="1"/>
  <mergeCells count="3">
    <mergeCell ref="D1:E1"/>
    <mergeCell ref="G1:I1"/>
    <mergeCell ref="K3:K4"/>
  </mergeCells>
  <printOptions horizontalCentered="1"/>
  <pageMargins left="0.2" right="0.2" top="0.25" bottom="0.25" header="0.3" footer="0.3"/>
  <pageSetup orientation="landscape" blackAndWhite="1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6A854-C76E-4531-B287-47BA4AB6B922}">
  <sheetPr>
    <tabColor rgb="FF92D050"/>
  </sheetPr>
  <dimension ref="A1:K42"/>
  <sheetViews>
    <sheetView showGridLines="0" zoomScale="90" zoomScaleNormal="90" workbookViewId="0"/>
  </sheetViews>
  <sheetFormatPr defaultColWidth="2.7109375" defaultRowHeight="12.75" x14ac:dyDescent="0.2"/>
  <cols>
    <col min="1" max="1" width="3.28515625" style="34" customWidth="1"/>
    <col min="2" max="2" width="10" style="34" customWidth="1"/>
    <col min="3" max="3" width="30.28515625" style="34" customWidth="1"/>
    <col min="4" max="11" width="11.28515625" style="34" customWidth="1"/>
    <col min="12" max="16384" width="2.7109375" style="34"/>
  </cols>
  <sheetData>
    <row r="1" spans="1:11" x14ac:dyDescent="0.2">
      <c r="D1" s="155" t="str">
        <f>SUMMARY!I1</f>
        <v>POLK</v>
      </c>
      <c r="E1" s="155"/>
      <c r="F1" s="61" t="s">
        <v>0</v>
      </c>
      <c r="G1" s="152" t="str">
        <f>IF(SUMMARY!K1&gt;0,SUMMARY!K1,"")</f>
        <v/>
      </c>
      <c r="H1" s="152"/>
      <c r="I1" s="152"/>
      <c r="J1" s="62" t="s">
        <v>25</v>
      </c>
    </row>
    <row r="2" spans="1:11" s="35" customFormat="1" ht="24.75" customHeight="1" x14ac:dyDescent="0.25">
      <c r="A2" s="137"/>
      <c r="B2" s="36"/>
      <c r="C2" s="37"/>
      <c r="D2" s="63" t="s">
        <v>26</v>
      </c>
      <c r="E2" s="63"/>
      <c r="F2" s="64"/>
      <c r="G2" s="64"/>
      <c r="H2" s="64"/>
      <c r="I2" s="65"/>
      <c r="J2" s="64"/>
      <c r="K2" s="38"/>
    </row>
    <row r="3" spans="1:11" x14ac:dyDescent="0.2">
      <c r="A3" s="139"/>
      <c r="B3" s="107"/>
      <c r="C3" s="133" t="s">
        <v>17</v>
      </c>
      <c r="D3" s="66" t="s">
        <v>1</v>
      </c>
      <c r="E3" s="67"/>
      <c r="F3" s="67"/>
      <c r="G3" s="67"/>
      <c r="H3" s="67"/>
      <c r="I3" s="67"/>
      <c r="J3" s="67"/>
      <c r="K3" s="158" t="s">
        <v>2</v>
      </c>
    </row>
    <row r="4" spans="1:11" s="108" customFormat="1" ht="37.5" customHeight="1" x14ac:dyDescent="0.2">
      <c r="A4" s="140"/>
      <c r="B4" s="135"/>
      <c r="C4" s="136" t="s">
        <v>27</v>
      </c>
      <c r="D4" s="32" t="str">
        <f>IF(ISBLANK(SUMMARY!$G$10),"",SUMMARY!$G$10)</f>
        <v>Owned Cemetery &amp; Park</v>
      </c>
      <c r="E4" s="32" t="str">
        <f>IF(ISBLANK(SUMMARY!$H$10),"",SUMMARY!$H$10)</f>
        <v>Non-Owned Cemetery</v>
      </c>
      <c r="F4" s="32" t="str">
        <f>IF(ISBLANK(SUMMARY!$I$10),"",SUMMARY!$I$10)</f>
        <v>Township Hall Repairs</v>
      </c>
      <c r="G4" s="32" t="str">
        <f>IF(ISBLANK(SUMMARY!$J$10),"",SUMMARY!$J$10)</f>
        <v>Litigation</v>
      </c>
      <c r="H4" s="32" t="str">
        <f>IF(ISBLANK(SUMMARY!$K$10),"",SUMMARY!$K$10)</f>
        <v>Tort Liability</v>
      </c>
      <c r="I4" s="32" t="str">
        <f>IF(ISBLANK(SUMMARY!$L$10),"",SUMMARY!$L$10)</f>
        <v>Fire/ Emergency Services</v>
      </c>
      <c r="J4" s="32" t="str">
        <f>IF(ISBLANK(SUMMARY!$M$10),"",SUMMARY!$M$10)</f>
        <v>Other</v>
      </c>
      <c r="K4" s="159"/>
    </row>
    <row r="5" spans="1:11" x14ac:dyDescent="0.2">
      <c r="A5" s="138"/>
      <c r="B5" s="77" t="s">
        <v>10</v>
      </c>
      <c r="C5" s="77" t="s">
        <v>11</v>
      </c>
      <c r="K5" s="109"/>
    </row>
    <row r="6" spans="1:11" x14ac:dyDescent="0.2">
      <c r="A6" s="44">
        <v>70</v>
      </c>
      <c r="B6" s="39"/>
      <c r="C6" s="110"/>
      <c r="D6" s="82"/>
      <c r="E6" s="82"/>
      <c r="F6" s="82"/>
      <c r="G6" s="82"/>
      <c r="H6" s="82"/>
      <c r="I6" s="82"/>
      <c r="J6" s="82"/>
      <c r="K6" s="125">
        <f t="shared" ref="K6:K42" si="0">SUM(D6:J6)</f>
        <v>0</v>
      </c>
    </row>
    <row r="7" spans="1:11" x14ac:dyDescent="0.2">
      <c r="A7" s="51">
        <v>71</v>
      </c>
      <c r="B7" s="111"/>
      <c r="C7" s="110"/>
      <c r="D7" s="82"/>
      <c r="E7" s="82"/>
      <c r="F7" s="82"/>
      <c r="G7" s="82"/>
      <c r="H7" s="82"/>
      <c r="I7" s="82"/>
      <c r="J7" s="82"/>
      <c r="K7" s="125">
        <f t="shared" si="0"/>
        <v>0</v>
      </c>
    </row>
    <row r="8" spans="1:11" x14ac:dyDescent="0.2">
      <c r="A8" s="51">
        <v>72</v>
      </c>
      <c r="B8" s="39"/>
      <c r="C8" s="110"/>
      <c r="D8" s="82"/>
      <c r="E8" s="82"/>
      <c r="F8" s="82"/>
      <c r="G8" s="82"/>
      <c r="H8" s="82"/>
      <c r="I8" s="82"/>
      <c r="J8" s="82"/>
      <c r="K8" s="125">
        <f t="shared" si="0"/>
        <v>0</v>
      </c>
    </row>
    <row r="9" spans="1:11" x14ac:dyDescent="0.2">
      <c r="A9" s="51">
        <v>73</v>
      </c>
      <c r="B9" s="111"/>
      <c r="C9" s="110"/>
      <c r="D9" s="82"/>
      <c r="E9" s="82"/>
      <c r="F9" s="82"/>
      <c r="G9" s="82"/>
      <c r="H9" s="82"/>
      <c r="I9" s="82"/>
      <c r="J9" s="82"/>
      <c r="K9" s="125">
        <f t="shared" si="0"/>
        <v>0</v>
      </c>
    </row>
    <row r="10" spans="1:11" x14ac:dyDescent="0.2">
      <c r="A10" s="51">
        <v>74</v>
      </c>
      <c r="B10" s="39"/>
      <c r="C10" s="110"/>
      <c r="D10" s="82"/>
      <c r="E10" s="82"/>
      <c r="F10" s="82"/>
      <c r="G10" s="82"/>
      <c r="H10" s="82"/>
      <c r="I10" s="82"/>
      <c r="J10" s="82"/>
      <c r="K10" s="125">
        <f t="shared" si="0"/>
        <v>0</v>
      </c>
    </row>
    <row r="11" spans="1:11" x14ac:dyDescent="0.2">
      <c r="A11" s="51">
        <v>75</v>
      </c>
      <c r="B11" s="111"/>
      <c r="C11" s="110"/>
      <c r="D11" s="82"/>
      <c r="E11" s="82"/>
      <c r="F11" s="82"/>
      <c r="G11" s="82"/>
      <c r="H11" s="82"/>
      <c r="I11" s="82"/>
      <c r="J11" s="82"/>
      <c r="K11" s="125">
        <f t="shared" si="0"/>
        <v>0</v>
      </c>
    </row>
    <row r="12" spans="1:11" x14ac:dyDescent="0.2">
      <c r="A12" s="51">
        <v>76</v>
      </c>
      <c r="B12" s="39"/>
      <c r="C12" s="110"/>
      <c r="D12" s="82"/>
      <c r="E12" s="82"/>
      <c r="F12" s="82"/>
      <c r="G12" s="82"/>
      <c r="H12" s="82"/>
      <c r="I12" s="82"/>
      <c r="J12" s="82"/>
      <c r="K12" s="125">
        <f t="shared" si="0"/>
        <v>0</v>
      </c>
    </row>
    <row r="13" spans="1:11" x14ac:dyDescent="0.2">
      <c r="A13" s="51">
        <v>77</v>
      </c>
      <c r="B13" s="111"/>
      <c r="C13" s="110"/>
      <c r="D13" s="82"/>
      <c r="E13" s="82"/>
      <c r="F13" s="82"/>
      <c r="G13" s="82"/>
      <c r="H13" s="82"/>
      <c r="I13" s="82"/>
      <c r="J13" s="82"/>
      <c r="K13" s="125">
        <f t="shared" si="0"/>
        <v>0</v>
      </c>
    </row>
    <row r="14" spans="1:11" x14ac:dyDescent="0.2">
      <c r="A14" s="51">
        <v>78</v>
      </c>
      <c r="B14" s="39"/>
      <c r="C14" s="110"/>
      <c r="D14" s="82"/>
      <c r="E14" s="82"/>
      <c r="F14" s="82"/>
      <c r="G14" s="82"/>
      <c r="H14" s="82"/>
      <c r="I14" s="82"/>
      <c r="J14" s="82"/>
      <c r="K14" s="125">
        <f t="shared" si="0"/>
        <v>0</v>
      </c>
    </row>
    <row r="15" spans="1:11" x14ac:dyDescent="0.2">
      <c r="A15" s="51">
        <v>79</v>
      </c>
      <c r="B15" s="111"/>
      <c r="C15" s="110"/>
      <c r="D15" s="82"/>
      <c r="E15" s="82"/>
      <c r="F15" s="82"/>
      <c r="G15" s="82"/>
      <c r="H15" s="82"/>
      <c r="I15" s="82"/>
      <c r="J15" s="82"/>
      <c r="K15" s="125">
        <f t="shared" si="0"/>
        <v>0</v>
      </c>
    </row>
    <row r="16" spans="1:11" x14ac:dyDescent="0.2">
      <c r="A16" s="51">
        <v>80</v>
      </c>
      <c r="B16" s="39"/>
      <c r="C16" s="110"/>
      <c r="D16" s="82"/>
      <c r="E16" s="82"/>
      <c r="F16" s="82"/>
      <c r="G16" s="82"/>
      <c r="H16" s="82"/>
      <c r="I16" s="82"/>
      <c r="J16" s="82"/>
      <c r="K16" s="125">
        <f t="shared" si="0"/>
        <v>0</v>
      </c>
    </row>
    <row r="17" spans="1:11" x14ac:dyDescent="0.2">
      <c r="A17" s="51">
        <v>81</v>
      </c>
      <c r="B17" s="111"/>
      <c r="C17" s="110"/>
      <c r="D17" s="82"/>
      <c r="E17" s="82"/>
      <c r="F17" s="82"/>
      <c r="G17" s="82"/>
      <c r="H17" s="82"/>
      <c r="I17" s="82"/>
      <c r="J17" s="82"/>
      <c r="K17" s="125">
        <f t="shared" si="0"/>
        <v>0</v>
      </c>
    </row>
    <row r="18" spans="1:11" x14ac:dyDescent="0.2">
      <c r="A18" s="51">
        <v>82</v>
      </c>
      <c r="B18" s="39"/>
      <c r="C18" s="110"/>
      <c r="D18" s="82"/>
      <c r="E18" s="82"/>
      <c r="F18" s="82"/>
      <c r="G18" s="82"/>
      <c r="H18" s="82"/>
      <c r="I18" s="82"/>
      <c r="J18" s="82"/>
      <c r="K18" s="125">
        <f t="shared" si="0"/>
        <v>0</v>
      </c>
    </row>
    <row r="19" spans="1:11" x14ac:dyDescent="0.2">
      <c r="A19" s="51">
        <v>83</v>
      </c>
      <c r="B19" s="111"/>
      <c r="C19" s="110"/>
      <c r="D19" s="82"/>
      <c r="E19" s="82"/>
      <c r="F19" s="82"/>
      <c r="G19" s="82"/>
      <c r="H19" s="82"/>
      <c r="I19" s="82"/>
      <c r="J19" s="82"/>
      <c r="K19" s="125">
        <f t="shared" si="0"/>
        <v>0</v>
      </c>
    </row>
    <row r="20" spans="1:11" x14ac:dyDescent="0.2">
      <c r="A20" s="51">
        <v>84</v>
      </c>
      <c r="B20" s="39"/>
      <c r="C20" s="110"/>
      <c r="D20" s="82"/>
      <c r="E20" s="82"/>
      <c r="F20" s="82"/>
      <c r="G20" s="82"/>
      <c r="H20" s="82"/>
      <c r="I20" s="82"/>
      <c r="J20" s="82"/>
      <c r="K20" s="125">
        <f t="shared" si="0"/>
        <v>0</v>
      </c>
    </row>
    <row r="21" spans="1:11" x14ac:dyDescent="0.2">
      <c r="A21" s="51">
        <v>85</v>
      </c>
      <c r="B21" s="111"/>
      <c r="C21" s="110"/>
      <c r="D21" s="82"/>
      <c r="E21" s="82"/>
      <c r="F21" s="82"/>
      <c r="G21" s="82"/>
      <c r="H21" s="82"/>
      <c r="I21" s="82"/>
      <c r="J21" s="82"/>
      <c r="K21" s="125">
        <f t="shared" si="0"/>
        <v>0</v>
      </c>
    </row>
    <row r="22" spans="1:11" x14ac:dyDescent="0.2">
      <c r="A22" s="51">
        <v>86</v>
      </c>
      <c r="B22" s="39"/>
      <c r="C22" s="110"/>
      <c r="D22" s="82"/>
      <c r="E22" s="82"/>
      <c r="F22" s="82"/>
      <c r="G22" s="82"/>
      <c r="H22" s="82"/>
      <c r="I22" s="82"/>
      <c r="J22" s="82"/>
      <c r="K22" s="125">
        <f t="shared" si="0"/>
        <v>0</v>
      </c>
    </row>
    <row r="23" spans="1:11" x14ac:dyDescent="0.2">
      <c r="A23" s="51">
        <v>87</v>
      </c>
      <c r="B23" s="111"/>
      <c r="C23" s="110"/>
      <c r="D23" s="82"/>
      <c r="E23" s="82"/>
      <c r="F23" s="82"/>
      <c r="G23" s="82"/>
      <c r="H23" s="82"/>
      <c r="I23" s="82"/>
      <c r="J23" s="82"/>
      <c r="K23" s="125">
        <f t="shared" si="0"/>
        <v>0</v>
      </c>
    </row>
    <row r="24" spans="1:11" x14ac:dyDescent="0.2">
      <c r="A24" s="51">
        <v>88</v>
      </c>
      <c r="B24" s="39"/>
      <c r="C24" s="110"/>
      <c r="D24" s="82"/>
      <c r="E24" s="82"/>
      <c r="F24" s="82"/>
      <c r="G24" s="82"/>
      <c r="H24" s="82"/>
      <c r="I24" s="82"/>
      <c r="J24" s="82"/>
      <c r="K24" s="125">
        <f t="shared" si="0"/>
        <v>0</v>
      </c>
    </row>
    <row r="25" spans="1:11" x14ac:dyDescent="0.2">
      <c r="A25" s="51">
        <v>89</v>
      </c>
      <c r="B25" s="111"/>
      <c r="C25" s="110"/>
      <c r="D25" s="82"/>
      <c r="E25" s="82"/>
      <c r="F25" s="82"/>
      <c r="G25" s="82"/>
      <c r="H25" s="82"/>
      <c r="I25" s="82"/>
      <c r="J25" s="82"/>
      <c r="K25" s="125">
        <f t="shared" si="0"/>
        <v>0</v>
      </c>
    </row>
    <row r="26" spans="1:11" x14ac:dyDescent="0.2">
      <c r="A26" s="51">
        <v>90</v>
      </c>
      <c r="B26" s="39"/>
      <c r="C26" s="110"/>
      <c r="D26" s="82"/>
      <c r="E26" s="82"/>
      <c r="F26" s="82"/>
      <c r="G26" s="82"/>
      <c r="H26" s="82"/>
      <c r="I26" s="82"/>
      <c r="J26" s="82"/>
      <c r="K26" s="125">
        <f t="shared" si="0"/>
        <v>0</v>
      </c>
    </row>
    <row r="27" spans="1:11" x14ac:dyDescent="0.2">
      <c r="A27" s="51">
        <v>91</v>
      </c>
      <c r="B27" s="111"/>
      <c r="C27" s="110"/>
      <c r="D27" s="82"/>
      <c r="E27" s="82"/>
      <c r="F27" s="82"/>
      <c r="G27" s="82"/>
      <c r="H27" s="82"/>
      <c r="I27" s="82"/>
      <c r="J27" s="82"/>
      <c r="K27" s="125">
        <f t="shared" si="0"/>
        <v>0</v>
      </c>
    </row>
    <row r="28" spans="1:11" x14ac:dyDescent="0.2">
      <c r="A28" s="51">
        <v>92</v>
      </c>
      <c r="B28" s="39"/>
      <c r="C28" s="110"/>
      <c r="D28" s="82"/>
      <c r="E28" s="82"/>
      <c r="F28" s="82"/>
      <c r="G28" s="82"/>
      <c r="H28" s="82"/>
      <c r="I28" s="82"/>
      <c r="J28" s="82"/>
      <c r="K28" s="125">
        <f t="shared" si="0"/>
        <v>0</v>
      </c>
    </row>
    <row r="29" spans="1:11" x14ac:dyDescent="0.2">
      <c r="A29" s="51">
        <v>93</v>
      </c>
      <c r="B29" s="111"/>
      <c r="C29" s="110"/>
      <c r="D29" s="82"/>
      <c r="E29" s="82"/>
      <c r="F29" s="82"/>
      <c r="G29" s="82"/>
      <c r="H29" s="82"/>
      <c r="I29" s="82"/>
      <c r="J29" s="82"/>
      <c r="K29" s="125">
        <f t="shared" si="0"/>
        <v>0</v>
      </c>
    </row>
    <row r="30" spans="1:11" x14ac:dyDescent="0.2">
      <c r="A30" s="51">
        <v>94</v>
      </c>
      <c r="B30" s="39"/>
      <c r="C30" s="110"/>
      <c r="D30" s="82"/>
      <c r="E30" s="82"/>
      <c r="F30" s="82"/>
      <c r="G30" s="82"/>
      <c r="H30" s="82"/>
      <c r="I30" s="82"/>
      <c r="J30" s="82"/>
      <c r="K30" s="125">
        <f t="shared" si="0"/>
        <v>0</v>
      </c>
    </row>
    <row r="31" spans="1:11" x14ac:dyDescent="0.2">
      <c r="A31" s="51">
        <v>95</v>
      </c>
      <c r="B31" s="111"/>
      <c r="C31" s="110"/>
      <c r="D31" s="82"/>
      <c r="E31" s="82"/>
      <c r="F31" s="82"/>
      <c r="G31" s="82"/>
      <c r="H31" s="82"/>
      <c r="I31" s="82"/>
      <c r="J31" s="82"/>
      <c r="K31" s="125">
        <f t="shared" si="0"/>
        <v>0</v>
      </c>
    </row>
    <row r="32" spans="1:11" x14ac:dyDescent="0.2">
      <c r="A32" s="51">
        <v>96</v>
      </c>
      <c r="B32" s="39"/>
      <c r="C32" s="110"/>
      <c r="D32" s="82"/>
      <c r="E32" s="82"/>
      <c r="F32" s="82"/>
      <c r="G32" s="82"/>
      <c r="H32" s="82"/>
      <c r="I32" s="82"/>
      <c r="J32" s="82"/>
      <c r="K32" s="125">
        <f t="shared" si="0"/>
        <v>0</v>
      </c>
    </row>
    <row r="33" spans="1:11" x14ac:dyDescent="0.2">
      <c r="A33" s="51">
        <v>97</v>
      </c>
      <c r="B33" s="111"/>
      <c r="C33" s="110"/>
      <c r="D33" s="82"/>
      <c r="E33" s="82"/>
      <c r="F33" s="82"/>
      <c r="G33" s="82"/>
      <c r="H33" s="82"/>
      <c r="I33" s="82"/>
      <c r="J33" s="82"/>
      <c r="K33" s="125">
        <f t="shared" si="0"/>
        <v>0</v>
      </c>
    </row>
    <row r="34" spans="1:11" x14ac:dyDescent="0.2">
      <c r="A34" s="51">
        <v>98</v>
      </c>
      <c r="B34" s="39"/>
      <c r="C34" s="110"/>
      <c r="D34" s="82"/>
      <c r="E34" s="82"/>
      <c r="F34" s="82"/>
      <c r="G34" s="82"/>
      <c r="H34" s="82"/>
      <c r="I34" s="82"/>
      <c r="J34" s="82"/>
      <c r="K34" s="125">
        <f t="shared" si="0"/>
        <v>0</v>
      </c>
    </row>
    <row r="35" spans="1:11" x14ac:dyDescent="0.2">
      <c r="A35" s="51">
        <v>99</v>
      </c>
      <c r="B35" s="111"/>
      <c r="C35" s="110"/>
      <c r="D35" s="82"/>
      <c r="E35" s="82"/>
      <c r="F35" s="82"/>
      <c r="G35" s="82"/>
      <c r="H35" s="82"/>
      <c r="I35" s="82"/>
      <c r="J35" s="82"/>
      <c r="K35" s="125">
        <f t="shared" si="0"/>
        <v>0</v>
      </c>
    </row>
    <row r="36" spans="1:11" x14ac:dyDescent="0.2">
      <c r="A36" s="51">
        <v>100</v>
      </c>
      <c r="B36" s="39"/>
      <c r="C36" s="110"/>
      <c r="D36" s="82"/>
      <c r="E36" s="82"/>
      <c r="F36" s="82"/>
      <c r="G36" s="82"/>
      <c r="H36" s="82"/>
      <c r="I36" s="82"/>
      <c r="J36" s="82"/>
      <c r="K36" s="125">
        <f t="shared" si="0"/>
        <v>0</v>
      </c>
    </row>
    <row r="37" spans="1:11" x14ac:dyDescent="0.2">
      <c r="A37" s="51">
        <v>101</v>
      </c>
      <c r="B37" s="111"/>
      <c r="C37" s="110"/>
      <c r="D37" s="82"/>
      <c r="E37" s="82"/>
      <c r="F37" s="82"/>
      <c r="G37" s="82"/>
      <c r="H37" s="82"/>
      <c r="I37" s="82"/>
      <c r="J37" s="82"/>
      <c r="K37" s="125">
        <f t="shared" si="0"/>
        <v>0</v>
      </c>
    </row>
    <row r="38" spans="1:11" x14ac:dyDescent="0.2">
      <c r="A38" s="51">
        <v>102</v>
      </c>
      <c r="B38" s="39"/>
      <c r="C38" s="110"/>
      <c r="D38" s="82"/>
      <c r="E38" s="82"/>
      <c r="F38" s="82"/>
      <c r="G38" s="82"/>
      <c r="H38" s="82"/>
      <c r="I38" s="82"/>
      <c r="J38" s="82"/>
      <c r="K38" s="125">
        <f t="shared" si="0"/>
        <v>0</v>
      </c>
    </row>
    <row r="39" spans="1:11" x14ac:dyDescent="0.2">
      <c r="A39" s="51">
        <v>103</v>
      </c>
      <c r="B39" s="111"/>
      <c r="C39" s="110"/>
      <c r="D39" s="82"/>
      <c r="E39" s="82"/>
      <c r="F39" s="82"/>
      <c r="G39" s="82"/>
      <c r="H39" s="82"/>
      <c r="I39" s="82"/>
      <c r="J39" s="82"/>
      <c r="K39" s="125">
        <f t="shared" si="0"/>
        <v>0</v>
      </c>
    </row>
    <row r="40" spans="1:11" x14ac:dyDescent="0.2">
      <c r="A40" s="51">
        <v>104</v>
      </c>
      <c r="B40" s="39"/>
      <c r="C40" s="110"/>
      <c r="D40" s="82"/>
      <c r="E40" s="82"/>
      <c r="F40" s="82"/>
      <c r="G40" s="82"/>
      <c r="H40" s="82"/>
      <c r="I40" s="82"/>
      <c r="J40" s="82"/>
      <c r="K40" s="125">
        <f t="shared" si="0"/>
        <v>0</v>
      </c>
    </row>
    <row r="41" spans="1:11" x14ac:dyDescent="0.2">
      <c r="A41" s="51">
        <v>105</v>
      </c>
      <c r="B41" s="111"/>
      <c r="C41" s="110"/>
      <c r="D41" s="82"/>
      <c r="E41" s="82"/>
      <c r="F41" s="82"/>
      <c r="G41" s="82"/>
      <c r="H41" s="82"/>
      <c r="I41" s="82"/>
      <c r="J41" s="82"/>
      <c r="K41" s="125">
        <f t="shared" si="0"/>
        <v>0</v>
      </c>
    </row>
    <row r="42" spans="1:11" ht="24" customHeight="1" x14ac:dyDescent="0.2">
      <c r="A42" s="51">
        <v>106</v>
      </c>
      <c r="B42" s="112" t="s">
        <v>24</v>
      </c>
      <c r="C42" s="113"/>
      <c r="D42" s="126">
        <f>SUM(D6:D41)</f>
        <v>0</v>
      </c>
      <c r="E42" s="126">
        <f t="shared" ref="E42:J42" si="1">SUM(E6:E41)</f>
        <v>0</v>
      </c>
      <c r="F42" s="126">
        <f t="shared" si="1"/>
        <v>0</v>
      </c>
      <c r="G42" s="126">
        <f t="shared" si="1"/>
        <v>0</v>
      </c>
      <c r="H42" s="126">
        <f t="shared" si="1"/>
        <v>0</v>
      </c>
      <c r="I42" s="126">
        <f t="shared" si="1"/>
        <v>0</v>
      </c>
      <c r="J42" s="126">
        <f t="shared" si="1"/>
        <v>0</v>
      </c>
      <c r="K42" s="125">
        <f t="shared" si="0"/>
        <v>0</v>
      </c>
    </row>
  </sheetData>
  <sheetProtection sheet="1" objects="1" scenarios="1"/>
  <mergeCells count="3">
    <mergeCell ref="K3:K4"/>
    <mergeCell ref="D1:E1"/>
    <mergeCell ref="G1:I1"/>
  </mergeCells>
  <printOptions horizontalCentered="1"/>
  <pageMargins left="0.2" right="0.2" top="0.25" bottom="0.25" header="0.3" footer="0.3"/>
  <pageSetup orientation="landscape" blackAndWhite="1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F95DF-89A5-420D-B634-A71E73FC6A2B}">
  <sheetPr>
    <tabColor rgb="FF92D050"/>
  </sheetPr>
  <dimension ref="A1:K42"/>
  <sheetViews>
    <sheetView showGridLines="0" zoomScale="90" zoomScaleNormal="90" workbookViewId="0"/>
  </sheetViews>
  <sheetFormatPr defaultColWidth="2.7109375" defaultRowHeight="12.75" x14ac:dyDescent="0.2"/>
  <cols>
    <col min="1" max="1" width="3.28515625" style="34" customWidth="1"/>
    <col min="2" max="2" width="10" style="34" customWidth="1"/>
    <col min="3" max="3" width="30.28515625" style="34" customWidth="1"/>
    <col min="4" max="11" width="11.28515625" style="34" customWidth="1"/>
    <col min="12" max="16384" width="2.7109375" style="34"/>
  </cols>
  <sheetData>
    <row r="1" spans="1:11" x14ac:dyDescent="0.2">
      <c r="D1" s="155" t="str">
        <f>SUMMARY!I1</f>
        <v>POLK</v>
      </c>
      <c r="E1" s="155"/>
      <c r="F1" s="61" t="s">
        <v>0</v>
      </c>
      <c r="G1" s="152" t="str">
        <f>IF(SUMMARY!K1&gt;0,SUMMARY!K1,"")</f>
        <v/>
      </c>
      <c r="H1" s="152"/>
      <c r="I1" s="152"/>
      <c r="J1" s="62" t="s">
        <v>25</v>
      </c>
    </row>
    <row r="2" spans="1:11" s="35" customFormat="1" ht="24.75" customHeight="1" x14ac:dyDescent="0.25">
      <c r="A2" s="137"/>
      <c r="B2" s="36"/>
      <c r="C2" s="37"/>
      <c r="D2" s="63" t="s">
        <v>26</v>
      </c>
      <c r="E2" s="63"/>
      <c r="F2" s="64"/>
      <c r="G2" s="64"/>
      <c r="H2" s="64"/>
      <c r="I2" s="65"/>
      <c r="J2" s="64"/>
      <c r="K2" s="38"/>
    </row>
    <row r="3" spans="1:11" x14ac:dyDescent="0.2">
      <c r="A3" s="139"/>
      <c r="B3" s="107"/>
      <c r="C3" s="133" t="s">
        <v>17</v>
      </c>
      <c r="D3" s="66" t="s">
        <v>1</v>
      </c>
      <c r="E3" s="67"/>
      <c r="F3" s="67"/>
      <c r="G3" s="67"/>
      <c r="H3" s="67"/>
      <c r="I3" s="67"/>
      <c r="J3" s="67"/>
      <c r="K3" s="158" t="s">
        <v>2</v>
      </c>
    </row>
    <row r="4" spans="1:11" s="108" customFormat="1" ht="37.5" customHeight="1" x14ac:dyDescent="0.2">
      <c r="A4" s="140"/>
      <c r="B4" s="135"/>
      <c r="C4" s="136" t="s">
        <v>28</v>
      </c>
      <c r="D4" s="32" t="str">
        <f>IF(ISBLANK(SUMMARY!$G$10),"",SUMMARY!$G$10)</f>
        <v>Owned Cemetery &amp; Park</v>
      </c>
      <c r="E4" s="32" t="str">
        <f>IF(ISBLANK(SUMMARY!$H$10),"",SUMMARY!$H$10)</f>
        <v>Non-Owned Cemetery</v>
      </c>
      <c r="F4" s="32" t="str">
        <f>IF(ISBLANK(SUMMARY!$I$10),"",SUMMARY!$I$10)</f>
        <v>Township Hall Repairs</v>
      </c>
      <c r="G4" s="32" t="str">
        <f>IF(ISBLANK(SUMMARY!$J$10),"",SUMMARY!$J$10)</f>
        <v>Litigation</v>
      </c>
      <c r="H4" s="32" t="str">
        <f>IF(ISBLANK(SUMMARY!$K$10),"",SUMMARY!$K$10)</f>
        <v>Tort Liability</v>
      </c>
      <c r="I4" s="32" t="str">
        <f>IF(ISBLANK(SUMMARY!$L$10),"",SUMMARY!$L$10)</f>
        <v>Fire/ Emergency Services</v>
      </c>
      <c r="J4" s="32" t="str">
        <f>IF(ISBLANK(SUMMARY!$M$10),"",SUMMARY!$M$10)</f>
        <v>Other</v>
      </c>
      <c r="K4" s="159"/>
    </row>
    <row r="5" spans="1:11" x14ac:dyDescent="0.2">
      <c r="A5" s="50"/>
      <c r="B5" s="77" t="s">
        <v>10</v>
      </c>
      <c r="C5" s="77" t="s">
        <v>11</v>
      </c>
      <c r="K5" s="109"/>
    </row>
    <row r="6" spans="1:11" x14ac:dyDescent="0.2">
      <c r="A6" s="44">
        <v>107</v>
      </c>
      <c r="B6" s="39"/>
      <c r="C6" s="110"/>
      <c r="D6" s="82"/>
      <c r="E6" s="82"/>
      <c r="F6" s="82"/>
      <c r="G6" s="82"/>
      <c r="H6" s="82"/>
      <c r="I6" s="82"/>
      <c r="J6" s="82"/>
      <c r="K6" s="125">
        <f t="shared" ref="K6:K42" si="0">SUM(D6:J6)</f>
        <v>0</v>
      </c>
    </row>
    <row r="7" spans="1:11" x14ac:dyDescent="0.2">
      <c r="A7" s="51">
        <v>108</v>
      </c>
      <c r="B7" s="111"/>
      <c r="C7" s="110"/>
      <c r="D7" s="82"/>
      <c r="E7" s="82"/>
      <c r="F7" s="82"/>
      <c r="G7" s="82"/>
      <c r="H7" s="82"/>
      <c r="I7" s="82"/>
      <c r="J7" s="82"/>
      <c r="K7" s="125">
        <f t="shared" si="0"/>
        <v>0</v>
      </c>
    </row>
    <row r="8" spans="1:11" x14ac:dyDescent="0.2">
      <c r="A8" s="51">
        <v>109</v>
      </c>
      <c r="B8" s="39"/>
      <c r="C8" s="110"/>
      <c r="D8" s="82"/>
      <c r="E8" s="82"/>
      <c r="F8" s="82"/>
      <c r="G8" s="82"/>
      <c r="H8" s="82"/>
      <c r="I8" s="82"/>
      <c r="J8" s="82"/>
      <c r="K8" s="125">
        <f t="shared" si="0"/>
        <v>0</v>
      </c>
    </row>
    <row r="9" spans="1:11" x14ac:dyDescent="0.2">
      <c r="A9" s="51">
        <v>110</v>
      </c>
      <c r="B9" s="111"/>
      <c r="C9" s="110"/>
      <c r="D9" s="82"/>
      <c r="E9" s="82"/>
      <c r="F9" s="82"/>
      <c r="G9" s="82"/>
      <c r="H9" s="82"/>
      <c r="I9" s="82"/>
      <c r="J9" s="82"/>
      <c r="K9" s="125">
        <f t="shared" si="0"/>
        <v>0</v>
      </c>
    </row>
    <row r="10" spans="1:11" x14ac:dyDescent="0.2">
      <c r="A10" s="51">
        <v>111</v>
      </c>
      <c r="B10" s="39"/>
      <c r="C10" s="110"/>
      <c r="D10" s="82"/>
      <c r="E10" s="82"/>
      <c r="F10" s="82"/>
      <c r="G10" s="82"/>
      <c r="H10" s="82"/>
      <c r="I10" s="82"/>
      <c r="J10" s="82"/>
      <c r="K10" s="125">
        <f t="shared" si="0"/>
        <v>0</v>
      </c>
    </row>
    <row r="11" spans="1:11" x14ac:dyDescent="0.2">
      <c r="A11" s="51">
        <v>112</v>
      </c>
      <c r="B11" s="111"/>
      <c r="C11" s="110"/>
      <c r="D11" s="82"/>
      <c r="E11" s="82"/>
      <c r="F11" s="82"/>
      <c r="G11" s="82"/>
      <c r="H11" s="82"/>
      <c r="I11" s="82"/>
      <c r="J11" s="82"/>
      <c r="K11" s="125">
        <f t="shared" si="0"/>
        <v>0</v>
      </c>
    </row>
    <row r="12" spans="1:11" x14ac:dyDescent="0.2">
      <c r="A12" s="51">
        <v>113</v>
      </c>
      <c r="B12" s="39"/>
      <c r="C12" s="110"/>
      <c r="D12" s="82"/>
      <c r="E12" s="82"/>
      <c r="F12" s="82"/>
      <c r="G12" s="82"/>
      <c r="H12" s="82"/>
      <c r="I12" s="82"/>
      <c r="J12" s="82"/>
      <c r="K12" s="125">
        <f t="shared" si="0"/>
        <v>0</v>
      </c>
    </row>
    <row r="13" spans="1:11" x14ac:dyDescent="0.2">
      <c r="A13" s="51">
        <v>114</v>
      </c>
      <c r="B13" s="111"/>
      <c r="C13" s="110"/>
      <c r="D13" s="82"/>
      <c r="E13" s="82"/>
      <c r="F13" s="82"/>
      <c r="G13" s="82"/>
      <c r="H13" s="82"/>
      <c r="I13" s="82"/>
      <c r="J13" s="82"/>
      <c r="K13" s="125">
        <f t="shared" si="0"/>
        <v>0</v>
      </c>
    </row>
    <row r="14" spans="1:11" x14ac:dyDescent="0.2">
      <c r="A14" s="51">
        <v>115</v>
      </c>
      <c r="B14" s="39"/>
      <c r="C14" s="110"/>
      <c r="D14" s="82"/>
      <c r="E14" s="82"/>
      <c r="F14" s="82"/>
      <c r="G14" s="82"/>
      <c r="H14" s="82"/>
      <c r="I14" s="82"/>
      <c r="J14" s="82"/>
      <c r="K14" s="125">
        <f t="shared" si="0"/>
        <v>0</v>
      </c>
    </row>
    <row r="15" spans="1:11" x14ac:dyDescent="0.2">
      <c r="A15" s="51">
        <v>116</v>
      </c>
      <c r="B15" s="111"/>
      <c r="C15" s="110"/>
      <c r="D15" s="82"/>
      <c r="E15" s="82"/>
      <c r="F15" s="82"/>
      <c r="G15" s="82"/>
      <c r="H15" s="82"/>
      <c r="I15" s="82"/>
      <c r="J15" s="82"/>
      <c r="K15" s="125">
        <f t="shared" si="0"/>
        <v>0</v>
      </c>
    </row>
    <row r="16" spans="1:11" x14ac:dyDescent="0.2">
      <c r="A16" s="51">
        <v>117</v>
      </c>
      <c r="B16" s="39"/>
      <c r="C16" s="110"/>
      <c r="D16" s="82"/>
      <c r="E16" s="82"/>
      <c r="F16" s="82"/>
      <c r="G16" s="82"/>
      <c r="H16" s="82"/>
      <c r="I16" s="82"/>
      <c r="J16" s="82"/>
      <c r="K16" s="125">
        <f t="shared" si="0"/>
        <v>0</v>
      </c>
    </row>
    <row r="17" spans="1:11" x14ac:dyDescent="0.2">
      <c r="A17" s="51">
        <v>118</v>
      </c>
      <c r="B17" s="111"/>
      <c r="C17" s="110"/>
      <c r="D17" s="82"/>
      <c r="E17" s="82"/>
      <c r="F17" s="82"/>
      <c r="G17" s="82"/>
      <c r="H17" s="82"/>
      <c r="I17" s="82"/>
      <c r="J17" s="82"/>
      <c r="K17" s="125">
        <f t="shared" si="0"/>
        <v>0</v>
      </c>
    </row>
    <row r="18" spans="1:11" x14ac:dyDescent="0.2">
      <c r="A18" s="51">
        <v>119</v>
      </c>
      <c r="B18" s="39"/>
      <c r="C18" s="110"/>
      <c r="D18" s="82"/>
      <c r="E18" s="82"/>
      <c r="F18" s="82"/>
      <c r="G18" s="82"/>
      <c r="H18" s="82"/>
      <c r="I18" s="82"/>
      <c r="J18" s="82"/>
      <c r="K18" s="125">
        <f t="shared" si="0"/>
        <v>0</v>
      </c>
    </row>
    <row r="19" spans="1:11" x14ac:dyDescent="0.2">
      <c r="A19" s="51">
        <v>120</v>
      </c>
      <c r="B19" s="111"/>
      <c r="C19" s="110"/>
      <c r="D19" s="82"/>
      <c r="E19" s="82"/>
      <c r="F19" s="82"/>
      <c r="G19" s="82"/>
      <c r="H19" s="82"/>
      <c r="I19" s="82"/>
      <c r="J19" s="82"/>
      <c r="K19" s="125">
        <f t="shared" si="0"/>
        <v>0</v>
      </c>
    </row>
    <row r="20" spans="1:11" x14ac:dyDescent="0.2">
      <c r="A20" s="51">
        <v>121</v>
      </c>
      <c r="B20" s="39"/>
      <c r="C20" s="110"/>
      <c r="D20" s="82"/>
      <c r="E20" s="82"/>
      <c r="F20" s="82"/>
      <c r="G20" s="82"/>
      <c r="H20" s="82"/>
      <c r="I20" s="82"/>
      <c r="J20" s="82"/>
      <c r="K20" s="125">
        <f t="shared" si="0"/>
        <v>0</v>
      </c>
    </row>
    <row r="21" spans="1:11" x14ac:dyDescent="0.2">
      <c r="A21" s="51">
        <v>122</v>
      </c>
      <c r="B21" s="111"/>
      <c r="C21" s="110"/>
      <c r="D21" s="82"/>
      <c r="E21" s="82"/>
      <c r="F21" s="82"/>
      <c r="G21" s="82"/>
      <c r="H21" s="82"/>
      <c r="I21" s="82"/>
      <c r="J21" s="82"/>
      <c r="K21" s="125">
        <f t="shared" si="0"/>
        <v>0</v>
      </c>
    </row>
    <row r="22" spans="1:11" x14ac:dyDescent="0.2">
      <c r="A22" s="51">
        <v>123</v>
      </c>
      <c r="B22" s="39"/>
      <c r="C22" s="110"/>
      <c r="D22" s="82"/>
      <c r="E22" s="82"/>
      <c r="F22" s="82"/>
      <c r="G22" s="82"/>
      <c r="H22" s="82"/>
      <c r="I22" s="82"/>
      <c r="J22" s="82"/>
      <c r="K22" s="125">
        <f t="shared" si="0"/>
        <v>0</v>
      </c>
    </row>
    <row r="23" spans="1:11" x14ac:dyDescent="0.2">
      <c r="A23" s="51">
        <v>124</v>
      </c>
      <c r="B23" s="111"/>
      <c r="C23" s="110"/>
      <c r="D23" s="82"/>
      <c r="E23" s="82"/>
      <c r="F23" s="82"/>
      <c r="G23" s="82"/>
      <c r="H23" s="82"/>
      <c r="I23" s="82"/>
      <c r="J23" s="82"/>
      <c r="K23" s="125">
        <f t="shared" si="0"/>
        <v>0</v>
      </c>
    </row>
    <row r="24" spans="1:11" x14ac:dyDescent="0.2">
      <c r="A24" s="51">
        <v>125</v>
      </c>
      <c r="B24" s="39"/>
      <c r="C24" s="110"/>
      <c r="D24" s="82"/>
      <c r="E24" s="82"/>
      <c r="F24" s="82"/>
      <c r="G24" s="82"/>
      <c r="H24" s="82"/>
      <c r="I24" s="82"/>
      <c r="J24" s="82"/>
      <c r="K24" s="125">
        <f t="shared" si="0"/>
        <v>0</v>
      </c>
    </row>
    <row r="25" spans="1:11" x14ac:dyDescent="0.2">
      <c r="A25" s="51">
        <v>126</v>
      </c>
      <c r="B25" s="111"/>
      <c r="C25" s="110"/>
      <c r="D25" s="82"/>
      <c r="E25" s="82"/>
      <c r="F25" s="82"/>
      <c r="G25" s="82"/>
      <c r="H25" s="82"/>
      <c r="I25" s="82"/>
      <c r="J25" s="82"/>
      <c r="K25" s="125">
        <f t="shared" si="0"/>
        <v>0</v>
      </c>
    </row>
    <row r="26" spans="1:11" x14ac:dyDescent="0.2">
      <c r="A26" s="51">
        <v>127</v>
      </c>
      <c r="B26" s="39"/>
      <c r="C26" s="110"/>
      <c r="D26" s="82"/>
      <c r="E26" s="82"/>
      <c r="F26" s="82"/>
      <c r="G26" s="82"/>
      <c r="H26" s="82"/>
      <c r="I26" s="82"/>
      <c r="J26" s="82"/>
      <c r="K26" s="125">
        <f t="shared" si="0"/>
        <v>0</v>
      </c>
    </row>
    <row r="27" spans="1:11" x14ac:dyDescent="0.2">
      <c r="A27" s="51">
        <v>128</v>
      </c>
      <c r="B27" s="111"/>
      <c r="C27" s="110"/>
      <c r="D27" s="82"/>
      <c r="E27" s="82"/>
      <c r="F27" s="82"/>
      <c r="G27" s="82"/>
      <c r="H27" s="82"/>
      <c r="I27" s="82"/>
      <c r="J27" s="82"/>
      <c r="K27" s="125">
        <f t="shared" si="0"/>
        <v>0</v>
      </c>
    </row>
    <row r="28" spans="1:11" x14ac:dyDescent="0.2">
      <c r="A28" s="51">
        <v>129</v>
      </c>
      <c r="B28" s="39"/>
      <c r="C28" s="110"/>
      <c r="D28" s="82"/>
      <c r="E28" s="82"/>
      <c r="F28" s="82"/>
      <c r="G28" s="82"/>
      <c r="H28" s="82"/>
      <c r="I28" s="82"/>
      <c r="J28" s="82"/>
      <c r="K28" s="125">
        <f t="shared" si="0"/>
        <v>0</v>
      </c>
    </row>
    <row r="29" spans="1:11" x14ac:dyDescent="0.2">
      <c r="A29" s="51">
        <v>130</v>
      </c>
      <c r="B29" s="111"/>
      <c r="C29" s="110"/>
      <c r="D29" s="82"/>
      <c r="E29" s="82"/>
      <c r="F29" s="82"/>
      <c r="G29" s="82"/>
      <c r="H29" s="82"/>
      <c r="I29" s="82"/>
      <c r="J29" s="82"/>
      <c r="K29" s="125">
        <f t="shared" si="0"/>
        <v>0</v>
      </c>
    </row>
    <row r="30" spans="1:11" x14ac:dyDescent="0.2">
      <c r="A30" s="51">
        <v>131</v>
      </c>
      <c r="B30" s="39"/>
      <c r="C30" s="110"/>
      <c r="D30" s="82"/>
      <c r="E30" s="82"/>
      <c r="F30" s="82"/>
      <c r="G30" s="82"/>
      <c r="H30" s="82"/>
      <c r="I30" s="82"/>
      <c r="J30" s="82"/>
      <c r="K30" s="125">
        <f t="shared" si="0"/>
        <v>0</v>
      </c>
    </row>
    <row r="31" spans="1:11" x14ac:dyDescent="0.2">
      <c r="A31" s="51">
        <v>132</v>
      </c>
      <c r="B31" s="111"/>
      <c r="C31" s="110"/>
      <c r="D31" s="82"/>
      <c r="E31" s="82"/>
      <c r="F31" s="82"/>
      <c r="G31" s="82"/>
      <c r="H31" s="82"/>
      <c r="I31" s="82"/>
      <c r="J31" s="82"/>
      <c r="K31" s="125">
        <f t="shared" si="0"/>
        <v>0</v>
      </c>
    </row>
    <row r="32" spans="1:11" x14ac:dyDescent="0.2">
      <c r="A32" s="51">
        <v>133</v>
      </c>
      <c r="B32" s="39"/>
      <c r="C32" s="110"/>
      <c r="D32" s="82"/>
      <c r="E32" s="82"/>
      <c r="F32" s="82"/>
      <c r="G32" s="82"/>
      <c r="H32" s="82"/>
      <c r="I32" s="82"/>
      <c r="J32" s="82"/>
      <c r="K32" s="125">
        <f t="shared" si="0"/>
        <v>0</v>
      </c>
    </row>
    <row r="33" spans="1:11" x14ac:dyDescent="0.2">
      <c r="A33" s="51">
        <v>134</v>
      </c>
      <c r="B33" s="111"/>
      <c r="C33" s="110"/>
      <c r="D33" s="82"/>
      <c r="E33" s="82"/>
      <c r="F33" s="82"/>
      <c r="G33" s="82"/>
      <c r="H33" s="82"/>
      <c r="I33" s="82"/>
      <c r="J33" s="82"/>
      <c r="K33" s="125">
        <f t="shared" si="0"/>
        <v>0</v>
      </c>
    </row>
    <row r="34" spans="1:11" x14ac:dyDescent="0.2">
      <c r="A34" s="51">
        <v>135</v>
      </c>
      <c r="B34" s="39"/>
      <c r="C34" s="110"/>
      <c r="D34" s="82"/>
      <c r="E34" s="82"/>
      <c r="F34" s="82"/>
      <c r="G34" s="82"/>
      <c r="H34" s="82"/>
      <c r="I34" s="82"/>
      <c r="J34" s="82"/>
      <c r="K34" s="125">
        <f t="shared" si="0"/>
        <v>0</v>
      </c>
    </row>
    <row r="35" spans="1:11" x14ac:dyDescent="0.2">
      <c r="A35" s="51">
        <v>136</v>
      </c>
      <c r="B35" s="111"/>
      <c r="C35" s="110"/>
      <c r="D35" s="82"/>
      <c r="E35" s="82"/>
      <c r="F35" s="82"/>
      <c r="G35" s="82"/>
      <c r="H35" s="82"/>
      <c r="I35" s="82"/>
      <c r="J35" s="82"/>
      <c r="K35" s="125">
        <f t="shared" si="0"/>
        <v>0</v>
      </c>
    </row>
    <row r="36" spans="1:11" x14ac:dyDescent="0.2">
      <c r="A36" s="51">
        <v>137</v>
      </c>
      <c r="B36" s="39"/>
      <c r="C36" s="110"/>
      <c r="D36" s="82"/>
      <c r="E36" s="82"/>
      <c r="F36" s="82"/>
      <c r="G36" s="82"/>
      <c r="H36" s="82"/>
      <c r="I36" s="82"/>
      <c r="J36" s="82"/>
      <c r="K36" s="125">
        <f t="shared" si="0"/>
        <v>0</v>
      </c>
    </row>
    <row r="37" spans="1:11" x14ac:dyDescent="0.2">
      <c r="A37" s="51">
        <v>138</v>
      </c>
      <c r="B37" s="111"/>
      <c r="C37" s="110"/>
      <c r="D37" s="82"/>
      <c r="E37" s="82"/>
      <c r="F37" s="82"/>
      <c r="G37" s="82"/>
      <c r="H37" s="82"/>
      <c r="I37" s="82"/>
      <c r="J37" s="82"/>
      <c r="K37" s="125">
        <f t="shared" si="0"/>
        <v>0</v>
      </c>
    </row>
    <row r="38" spans="1:11" x14ac:dyDescent="0.2">
      <c r="A38" s="51">
        <v>139</v>
      </c>
      <c r="B38" s="39"/>
      <c r="C38" s="110"/>
      <c r="D38" s="82"/>
      <c r="E38" s="82"/>
      <c r="F38" s="82"/>
      <c r="G38" s="82"/>
      <c r="H38" s="82"/>
      <c r="I38" s="82"/>
      <c r="J38" s="82"/>
      <c r="K38" s="125">
        <f t="shared" si="0"/>
        <v>0</v>
      </c>
    </row>
    <row r="39" spans="1:11" x14ac:dyDescent="0.2">
      <c r="A39" s="51">
        <v>140</v>
      </c>
      <c r="B39" s="111"/>
      <c r="C39" s="110"/>
      <c r="D39" s="82"/>
      <c r="E39" s="82"/>
      <c r="F39" s="82"/>
      <c r="G39" s="82"/>
      <c r="H39" s="82"/>
      <c r="I39" s="82"/>
      <c r="J39" s="82"/>
      <c r="K39" s="125">
        <f t="shared" si="0"/>
        <v>0</v>
      </c>
    </row>
    <row r="40" spans="1:11" x14ac:dyDescent="0.2">
      <c r="A40" s="51">
        <v>141</v>
      </c>
      <c r="B40" s="39"/>
      <c r="C40" s="110"/>
      <c r="D40" s="82"/>
      <c r="E40" s="82"/>
      <c r="F40" s="82"/>
      <c r="G40" s="82"/>
      <c r="H40" s="82"/>
      <c r="I40" s="82"/>
      <c r="J40" s="82"/>
      <c r="K40" s="125">
        <f t="shared" si="0"/>
        <v>0</v>
      </c>
    </row>
    <row r="41" spans="1:11" x14ac:dyDescent="0.2">
      <c r="A41" s="51">
        <v>142</v>
      </c>
      <c r="B41" s="111"/>
      <c r="C41" s="110"/>
      <c r="D41" s="82"/>
      <c r="E41" s="82"/>
      <c r="F41" s="82"/>
      <c r="G41" s="82"/>
      <c r="H41" s="82"/>
      <c r="I41" s="82"/>
      <c r="J41" s="82"/>
      <c r="K41" s="125">
        <f t="shared" si="0"/>
        <v>0</v>
      </c>
    </row>
    <row r="42" spans="1:11" ht="24" customHeight="1" x14ac:dyDescent="0.2">
      <c r="A42" s="51">
        <v>143</v>
      </c>
      <c r="B42" s="112" t="s">
        <v>24</v>
      </c>
      <c r="C42" s="113"/>
      <c r="D42" s="126">
        <f>SUM(D6:D41)</f>
        <v>0</v>
      </c>
      <c r="E42" s="126">
        <f t="shared" ref="E42:J42" si="1">SUM(E6:E41)</f>
        <v>0</v>
      </c>
      <c r="F42" s="126">
        <f t="shared" si="1"/>
        <v>0</v>
      </c>
      <c r="G42" s="126">
        <f t="shared" si="1"/>
        <v>0</v>
      </c>
      <c r="H42" s="126">
        <f t="shared" si="1"/>
        <v>0</v>
      </c>
      <c r="I42" s="126">
        <f t="shared" si="1"/>
        <v>0</v>
      </c>
      <c r="J42" s="126">
        <f t="shared" si="1"/>
        <v>0</v>
      </c>
      <c r="K42" s="125">
        <f t="shared" si="0"/>
        <v>0</v>
      </c>
    </row>
  </sheetData>
  <sheetProtection sheet="1" objects="1" scenarios="1"/>
  <mergeCells count="3">
    <mergeCell ref="K3:K4"/>
    <mergeCell ref="D1:E1"/>
    <mergeCell ref="G1:I1"/>
  </mergeCells>
  <printOptions horizontalCentered="1"/>
  <pageMargins left="0.2" right="0.2" top="0.25" bottom="0.25" header="0.3" footer="0.3"/>
  <pageSetup orientation="landscape" blackAndWhite="1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02231-E042-49E0-9A4D-CC1298DEA55D}">
  <sheetPr>
    <tabColor rgb="FFC00000"/>
  </sheetPr>
  <dimension ref="A1:L44"/>
  <sheetViews>
    <sheetView showGridLines="0" zoomScale="90" zoomScaleNormal="90" workbookViewId="0">
      <selection activeCell="K11" sqref="K11"/>
    </sheetView>
  </sheetViews>
  <sheetFormatPr defaultRowHeight="12.75" x14ac:dyDescent="0.2"/>
  <cols>
    <col min="1" max="1" width="3.28515625" style="34" customWidth="1"/>
    <col min="2" max="2" width="10" style="34" customWidth="1"/>
    <col min="3" max="4" width="15" style="34" customWidth="1"/>
    <col min="5" max="12" width="11.28515625" style="34" customWidth="1"/>
    <col min="13" max="16384" width="9.140625" style="34"/>
  </cols>
  <sheetData>
    <row r="1" spans="1:12" x14ac:dyDescent="0.2">
      <c r="E1" s="181" t="str">
        <f>SUMMARY!I1</f>
        <v>POLK</v>
      </c>
      <c r="F1" s="181"/>
      <c r="G1" s="61" t="s">
        <v>0</v>
      </c>
      <c r="H1" s="152" t="str">
        <f>IF(SUMMARY!K1&gt;0,SUMMARY!K1,"")</f>
        <v/>
      </c>
      <c r="I1" s="152"/>
      <c r="J1" s="152"/>
      <c r="K1" s="62" t="s">
        <v>25</v>
      </c>
    </row>
    <row r="2" spans="1:12" s="35" customFormat="1" ht="24.75" customHeight="1" x14ac:dyDescent="0.25">
      <c r="B2" s="63" t="s">
        <v>26</v>
      </c>
      <c r="C2" s="37"/>
      <c r="D2" s="63"/>
      <c r="E2" s="36"/>
      <c r="F2" s="36"/>
      <c r="G2" s="37"/>
      <c r="H2" s="37"/>
      <c r="I2" s="37"/>
      <c r="J2" s="37"/>
      <c r="K2" s="37"/>
      <c r="L2" s="38"/>
    </row>
    <row r="3" spans="1:12" x14ac:dyDescent="0.2">
      <c r="A3" s="80"/>
      <c r="B3" s="141" t="s">
        <v>29</v>
      </c>
      <c r="C3" s="116"/>
      <c r="D3" s="117"/>
      <c r="E3" s="118"/>
      <c r="F3" s="118"/>
      <c r="G3" s="119"/>
      <c r="H3" s="119"/>
      <c r="I3" s="119"/>
      <c r="J3" s="119"/>
      <c r="K3" s="119"/>
      <c r="L3" s="158" t="s">
        <v>2</v>
      </c>
    </row>
    <row r="4" spans="1:12" x14ac:dyDescent="0.2">
      <c r="A4" s="47"/>
      <c r="B4" s="120"/>
      <c r="C4" s="120"/>
      <c r="D4" s="121"/>
      <c r="E4" s="122" t="s">
        <v>1</v>
      </c>
      <c r="F4" s="123"/>
      <c r="G4" s="123"/>
      <c r="H4" s="123"/>
      <c r="I4" s="123"/>
      <c r="J4" s="123"/>
      <c r="K4" s="123"/>
      <c r="L4" s="160"/>
    </row>
    <row r="5" spans="1:12" ht="37.5" customHeight="1" x14ac:dyDescent="0.2">
      <c r="A5" s="49"/>
      <c r="B5" s="77" t="s">
        <v>10</v>
      </c>
      <c r="C5" s="184" t="s">
        <v>61</v>
      </c>
      <c r="D5" s="185"/>
      <c r="E5" s="32" t="str">
        <f>IF(ISBLANK(SUMMARY!G10),"",SUMMARY!G10)</f>
        <v>Owned Cemetery &amp; Park</v>
      </c>
      <c r="F5" s="32" t="str">
        <f>IF(ISBLANK(SUMMARY!H10),"",SUMMARY!H10)</f>
        <v>Non-Owned Cemetery</v>
      </c>
      <c r="G5" s="32" t="str">
        <f>IF(ISBLANK(SUMMARY!I10),"",SUMMARY!I10)</f>
        <v>Township Hall Repairs</v>
      </c>
      <c r="H5" s="32" t="str">
        <f>IF(ISBLANK(SUMMARY!J10),"",SUMMARY!J10)</f>
        <v>Litigation</v>
      </c>
      <c r="I5" s="32" t="str">
        <f>IF(ISBLANK(SUMMARY!K10),"",SUMMARY!K10)</f>
        <v>Tort Liability</v>
      </c>
      <c r="J5" s="32" t="str">
        <f>IF(ISBLANK(SUMMARY!L10),"",SUMMARY!L10)</f>
        <v>Fire/ Emergency Services</v>
      </c>
      <c r="K5" s="32" t="str">
        <f>IF(ISBLANK(SUMMARY!M10),"",SUMMARY!M10)</f>
        <v>Other</v>
      </c>
      <c r="L5" s="159"/>
    </row>
    <row r="6" spans="1:12" x14ac:dyDescent="0.2">
      <c r="A6" s="45">
        <v>1</v>
      </c>
      <c r="B6" s="142"/>
      <c r="C6" s="182"/>
      <c r="D6" s="183"/>
      <c r="E6" s="83"/>
      <c r="F6" s="83"/>
      <c r="G6" s="83"/>
      <c r="H6" s="83"/>
      <c r="I6" s="83"/>
      <c r="J6" s="83"/>
      <c r="K6" s="83"/>
      <c r="L6" s="87">
        <f t="shared" ref="L6:L42" si="0">SUM(E6:K6)</f>
        <v>0</v>
      </c>
    </row>
    <row r="7" spans="1:12" x14ac:dyDescent="0.2">
      <c r="A7" s="43">
        <v>2</v>
      </c>
      <c r="B7" s="39"/>
      <c r="C7" s="176"/>
      <c r="D7" s="177"/>
      <c r="E7" s="83"/>
      <c r="F7" s="83"/>
      <c r="G7" s="83"/>
      <c r="H7" s="83"/>
      <c r="I7" s="83"/>
      <c r="J7" s="83"/>
      <c r="K7" s="83"/>
      <c r="L7" s="87">
        <f t="shared" si="0"/>
        <v>0</v>
      </c>
    </row>
    <row r="8" spans="1:12" x14ac:dyDescent="0.2">
      <c r="A8" s="43">
        <v>3</v>
      </c>
      <c r="B8" s="39"/>
      <c r="C8" s="176"/>
      <c r="D8" s="177"/>
      <c r="E8" s="83"/>
      <c r="F8" s="83"/>
      <c r="G8" s="83"/>
      <c r="H8" s="83"/>
      <c r="I8" s="83"/>
      <c r="J8" s="83"/>
      <c r="K8" s="83"/>
      <c r="L8" s="87">
        <f t="shared" si="0"/>
        <v>0</v>
      </c>
    </row>
    <row r="9" spans="1:12" x14ac:dyDescent="0.2">
      <c r="A9" s="43">
        <v>4</v>
      </c>
      <c r="B9" s="39"/>
      <c r="C9" s="176"/>
      <c r="D9" s="177"/>
      <c r="E9" s="83"/>
      <c r="F9" s="83"/>
      <c r="G9" s="83"/>
      <c r="H9" s="83"/>
      <c r="I9" s="83"/>
      <c r="J9" s="83"/>
      <c r="K9" s="83"/>
      <c r="L9" s="87">
        <f t="shared" si="0"/>
        <v>0</v>
      </c>
    </row>
    <row r="10" spans="1:12" x14ac:dyDescent="0.2">
      <c r="A10" s="43">
        <v>5</v>
      </c>
      <c r="B10" s="39"/>
      <c r="C10" s="176"/>
      <c r="D10" s="177"/>
      <c r="E10" s="83"/>
      <c r="F10" s="83"/>
      <c r="G10" s="83"/>
      <c r="H10" s="83"/>
      <c r="I10" s="83"/>
      <c r="J10" s="83"/>
      <c r="K10" s="83"/>
      <c r="L10" s="87">
        <f t="shared" si="0"/>
        <v>0</v>
      </c>
    </row>
    <row r="11" spans="1:12" x14ac:dyDescent="0.2">
      <c r="A11" s="43">
        <v>6</v>
      </c>
      <c r="B11" s="39"/>
      <c r="C11" s="176"/>
      <c r="D11" s="177"/>
      <c r="E11" s="83"/>
      <c r="F11" s="83"/>
      <c r="G11" s="83"/>
      <c r="H11" s="83"/>
      <c r="I11" s="83"/>
      <c r="J11" s="83"/>
      <c r="K11" s="83"/>
      <c r="L11" s="87">
        <f t="shared" si="0"/>
        <v>0</v>
      </c>
    </row>
    <row r="12" spans="1:12" x14ac:dyDescent="0.2">
      <c r="A12" s="43">
        <v>7</v>
      </c>
      <c r="B12" s="39"/>
      <c r="C12" s="176"/>
      <c r="D12" s="177"/>
      <c r="E12" s="83"/>
      <c r="F12" s="83"/>
      <c r="G12" s="83"/>
      <c r="H12" s="83"/>
      <c r="I12" s="83"/>
      <c r="J12" s="83"/>
      <c r="K12" s="83"/>
      <c r="L12" s="87">
        <f t="shared" si="0"/>
        <v>0</v>
      </c>
    </row>
    <row r="13" spans="1:12" x14ac:dyDescent="0.2">
      <c r="A13" s="43">
        <v>8</v>
      </c>
      <c r="B13" s="39"/>
      <c r="C13" s="176"/>
      <c r="D13" s="177"/>
      <c r="E13" s="83"/>
      <c r="F13" s="83"/>
      <c r="G13" s="83"/>
      <c r="H13" s="83"/>
      <c r="I13" s="83"/>
      <c r="J13" s="83"/>
      <c r="K13" s="83"/>
      <c r="L13" s="87">
        <f t="shared" si="0"/>
        <v>0</v>
      </c>
    </row>
    <row r="14" spans="1:12" x14ac:dyDescent="0.2">
      <c r="A14" s="43">
        <v>9</v>
      </c>
      <c r="B14" s="39"/>
      <c r="C14" s="176"/>
      <c r="D14" s="177"/>
      <c r="E14" s="83"/>
      <c r="F14" s="83"/>
      <c r="G14" s="83"/>
      <c r="H14" s="83"/>
      <c r="I14" s="83"/>
      <c r="J14" s="83"/>
      <c r="K14" s="83"/>
      <c r="L14" s="87">
        <f t="shared" si="0"/>
        <v>0</v>
      </c>
    </row>
    <row r="15" spans="1:12" x14ac:dyDescent="0.2">
      <c r="A15" s="43">
        <v>10</v>
      </c>
      <c r="B15" s="39"/>
      <c r="C15" s="176"/>
      <c r="D15" s="177"/>
      <c r="E15" s="83"/>
      <c r="F15" s="83"/>
      <c r="G15" s="83"/>
      <c r="H15" s="83"/>
      <c r="I15" s="83"/>
      <c r="J15" s="83"/>
      <c r="K15" s="83"/>
      <c r="L15" s="87">
        <f t="shared" si="0"/>
        <v>0</v>
      </c>
    </row>
    <row r="16" spans="1:12" x14ac:dyDescent="0.2">
      <c r="A16" s="43">
        <v>11</v>
      </c>
      <c r="B16" s="39"/>
      <c r="C16" s="176"/>
      <c r="D16" s="177"/>
      <c r="E16" s="83"/>
      <c r="F16" s="83"/>
      <c r="G16" s="83"/>
      <c r="H16" s="83"/>
      <c r="I16" s="83"/>
      <c r="J16" s="83"/>
      <c r="K16" s="83"/>
      <c r="L16" s="87">
        <f t="shared" si="0"/>
        <v>0</v>
      </c>
    </row>
    <row r="17" spans="1:12" x14ac:dyDescent="0.2">
      <c r="A17" s="43">
        <v>12</v>
      </c>
      <c r="B17" s="39"/>
      <c r="C17" s="176"/>
      <c r="D17" s="177"/>
      <c r="E17" s="83"/>
      <c r="F17" s="83"/>
      <c r="G17" s="83"/>
      <c r="H17" s="83"/>
      <c r="I17" s="83"/>
      <c r="J17" s="83"/>
      <c r="K17" s="83"/>
      <c r="L17" s="87">
        <f t="shared" si="0"/>
        <v>0</v>
      </c>
    </row>
    <row r="18" spans="1:12" x14ac:dyDescent="0.2">
      <c r="A18" s="43">
        <v>13</v>
      </c>
      <c r="B18" s="39"/>
      <c r="C18" s="176"/>
      <c r="D18" s="177"/>
      <c r="E18" s="83"/>
      <c r="F18" s="83"/>
      <c r="G18" s="83"/>
      <c r="H18" s="83"/>
      <c r="I18" s="83"/>
      <c r="J18" s="83"/>
      <c r="K18" s="83"/>
      <c r="L18" s="87">
        <f t="shared" si="0"/>
        <v>0</v>
      </c>
    </row>
    <row r="19" spans="1:12" x14ac:dyDescent="0.2">
      <c r="A19" s="43">
        <v>14</v>
      </c>
      <c r="B19" s="39"/>
      <c r="C19" s="176"/>
      <c r="D19" s="177"/>
      <c r="E19" s="83"/>
      <c r="F19" s="83"/>
      <c r="G19" s="83"/>
      <c r="H19" s="83"/>
      <c r="I19" s="83"/>
      <c r="J19" s="83"/>
      <c r="K19" s="83"/>
      <c r="L19" s="87">
        <f t="shared" si="0"/>
        <v>0</v>
      </c>
    </row>
    <row r="20" spans="1:12" x14ac:dyDescent="0.2">
      <c r="A20" s="43">
        <v>15</v>
      </c>
      <c r="B20" s="39"/>
      <c r="C20" s="176"/>
      <c r="D20" s="177"/>
      <c r="E20" s="83"/>
      <c r="F20" s="83"/>
      <c r="G20" s="83"/>
      <c r="H20" s="83"/>
      <c r="I20" s="83"/>
      <c r="J20" s="83"/>
      <c r="K20" s="83"/>
      <c r="L20" s="87">
        <f t="shared" si="0"/>
        <v>0</v>
      </c>
    </row>
    <row r="21" spans="1:12" x14ac:dyDescent="0.2">
      <c r="A21" s="43">
        <v>16</v>
      </c>
      <c r="B21" s="39"/>
      <c r="C21" s="176"/>
      <c r="D21" s="177"/>
      <c r="E21" s="83"/>
      <c r="F21" s="83"/>
      <c r="G21" s="83"/>
      <c r="H21" s="83"/>
      <c r="I21" s="83"/>
      <c r="J21" s="83"/>
      <c r="K21" s="83"/>
      <c r="L21" s="87">
        <f t="shared" si="0"/>
        <v>0</v>
      </c>
    </row>
    <row r="22" spans="1:12" x14ac:dyDescent="0.2">
      <c r="A22" s="43">
        <v>17</v>
      </c>
      <c r="B22" s="39"/>
      <c r="C22" s="176"/>
      <c r="D22" s="177"/>
      <c r="E22" s="83"/>
      <c r="F22" s="83"/>
      <c r="G22" s="83"/>
      <c r="H22" s="83"/>
      <c r="I22" s="83"/>
      <c r="J22" s="83"/>
      <c r="K22" s="83"/>
      <c r="L22" s="87">
        <f t="shared" si="0"/>
        <v>0</v>
      </c>
    </row>
    <row r="23" spans="1:12" x14ac:dyDescent="0.2">
      <c r="A23" s="43">
        <v>18</v>
      </c>
      <c r="B23" s="39"/>
      <c r="C23" s="176"/>
      <c r="D23" s="177"/>
      <c r="E23" s="83"/>
      <c r="F23" s="83"/>
      <c r="G23" s="83"/>
      <c r="H23" s="83"/>
      <c r="I23" s="83"/>
      <c r="J23" s="83"/>
      <c r="K23" s="83"/>
      <c r="L23" s="87">
        <f t="shared" si="0"/>
        <v>0</v>
      </c>
    </row>
    <row r="24" spans="1:12" x14ac:dyDescent="0.2">
      <c r="A24" s="43">
        <v>19</v>
      </c>
      <c r="B24" s="39"/>
      <c r="C24" s="176"/>
      <c r="D24" s="177"/>
      <c r="E24" s="83"/>
      <c r="F24" s="83"/>
      <c r="G24" s="83"/>
      <c r="H24" s="83"/>
      <c r="I24" s="83"/>
      <c r="J24" s="83"/>
      <c r="K24" s="83"/>
      <c r="L24" s="87">
        <f t="shared" si="0"/>
        <v>0</v>
      </c>
    </row>
    <row r="25" spans="1:12" x14ac:dyDescent="0.2">
      <c r="A25" s="43">
        <v>20</v>
      </c>
      <c r="B25" s="39"/>
      <c r="C25" s="176"/>
      <c r="D25" s="177"/>
      <c r="E25" s="83"/>
      <c r="F25" s="83"/>
      <c r="G25" s="83"/>
      <c r="H25" s="83"/>
      <c r="I25" s="83"/>
      <c r="J25" s="83"/>
      <c r="K25" s="83"/>
      <c r="L25" s="87">
        <f t="shared" si="0"/>
        <v>0</v>
      </c>
    </row>
    <row r="26" spans="1:12" x14ac:dyDescent="0.2">
      <c r="A26" s="43">
        <v>21</v>
      </c>
      <c r="B26" s="39"/>
      <c r="C26" s="176"/>
      <c r="D26" s="177"/>
      <c r="E26" s="83"/>
      <c r="F26" s="83"/>
      <c r="G26" s="83"/>
      <c r="H26" s="83"/>
      <c r="I26" s="83"/>
      <c r="J26" s="83"/>
      <c r="K26" s="83"/>
      <c r="L26" s="87">
        <f t="shared" si="0"/>
        <v>0</v>
      </c>
    </row>
    <row r="27" spans="1:12" x14ac:dyDescent="0.2">
      <c r="A27" s="43">
        <v>22</v>
      </c>
      <c r="B27" s="39"/>
      <c r="C27" s="176"/>
      <c r="D27" s="177"/>
      <c r="E27" s="83"/>
      <c r="F27" s="83"/>
      <c r="G27" s="83"/>
      <c r="H27" s="83"/>
      <c r="I27" s="83"/>
      <c r="J27" s="83"/>
      <c r="K27" s="83"/>
      <c r="L27" s="87">
        <f t="shared" si="0"/>
        <v>0</v>
      </c>
    </row>
    <row r="28" spans="1:12" x14ac:dyDescent="0.2">
      <c r="A28" s="43">
        <v>23</v>
      </c>
      <c r="B28" s="39"/>
      <c r="C28" s="176"/>
      <c r="D28" s="177"/>
      <c r="E28" s="83"/>
      <c r="F28" s="83"/>
      <c r="G28" s="83"/>
      <c r="H28" s="83"/>
      <c r="I28" s="83"/>
      <c r="J28" s="83"/>
      <c r="K28" s="83"/>
      <c r="L28" s="87">
        <f t="shared" si="0"/>
        <v>0</v>
      </c>
    </row>
    <row r="29" spans="1:12" x14ac:dyDescent="0.2">
      <c r="A29" s="43">
        <v>24</v>
      </c>
      <c r="B29" s="39"/>
      <c r="C29" s="176"/>
      <c r="D29" s="177"/>
      <c r="E29" s="83"/>
      <c r="F29" s="83"/>
      <c r="G29" s="83"/>
      <c r="H29" s="83"/>
      <c r="I29" s="83"/>
      <c r="J29" s="83"/>
      <c r="K29" s="83"/>
      <c r="L29" s="87">
        <f t="shared" si="0"/>
        <v>0</v>
      </c>
    </row>
    <row r="30" spans="1:12" x14ac:dyDescent="0.2">
      <c r="A30" s="43">
        <v>25</v>
      </c>
      <c r="B30" s="39"/>
      <c r="C30" s="176"/>
      <c r="D30" s="177"/>
      <c r="E30" s="83"/>
      <c r="F30" s="83"/>
      <c r="G30" s="83"/>
      <c r="H30" s="83"/>
      <c r="I30" s="83"/>
      <c r="J30" s="83"/>
      <c r="K30" s="83"/>
      <c r="L30" s="87">
        <f t="shared" si="0"/>
        <v>0</v>
      </c>
    </row>
    <row r="31" spans="1:12" x14ac:dyDescent="0.2">
      <c r="A31" s="43">
        <v>26</v>
      </c>
      <c r="B31" s="39"/>
      <c r="C31" s="176"/>
      <c r="D31" s="177"/>
      <c r="E31" s="83"/>
      <c r="F31" s="83"/>
      <c r="G31" s="83"/>
      <c r="H31" s="83"/>
      <c r="I31" s="83"/>
      <c r="J31" s="83"/>
      <c r="K31" s="83"/>
      <c r="L31" s="87">
        <f t="shared" si="0"/>
        <v>0</v>
      </c>
    </row>
    <row r="32" spans="1:12" x14ac:dyDescent="0.2">
      <c r="A32" s="43">
        <v>27</v>
      </c>
      <c r="B32" s="39"/>
      <c r="C32" s="176"/>
      <c r="D32" s="177"/>
      <c r="E32" s="83"/>
      <c r="F32" s="83"/>
      <c r="G32" s="83"/>
      <c r="H32" s="83"/>
      <c r="I32" s="83"/>
      <c r="J32" s="83"/>
      <c r="K32" s="83"/>
      <c r="L32" s="87">
        <f t="shared" si="0"/>
        <v>0</v>
      </c>
    </row>
    <row r="33" spans="1:12" x14ac:dyDescent="0.2">
      <c r="A33" s="43">
        <v>28</v>
      </c>
      <c r="B33" s="39"/>
      <c r="C33" s="176"/>
      <c r="D33" s="177"/>
      <c r="E33" s="83"/>
      <c r="F33" s="83"/>
      <c r="G33" s="83"/>
      <c r="H33" s="83"/>
      <c r="I33" s="83"/>
      <c r="J33" s="83"/>
      <c r="K33" s="83"/>
      <c r="L33" s="87">
        <f t="shared" si="0"/>
        <v>0</v>
      </c>
    </row>
    <row r="34" spans="1:12" x14ac:dyDescent="0.2">
      <c r="A34" s="43">
        <v>29</v>
      </c>
      <c r="B34" s="39"/>
      <c r="C34" s="176"/>
      <c r="D34" s="177"/>
      <c r="E34" s="83"/>
      <c r="F34" s="83"/>
      <c r="G34" s="83"/>
      <c r="H34" s="83"/>
      <c r="I34" s="83"/>
      <c r="J34" s="83"/>
      <c r="K34" s="83"/>
      <c r="L34" s="87">
        <f t="shared" si="0"/>
        <v>0</v>
      </c>
    </row>
    <row r="35" spans="1:12" x14ac:dyDescent="0.2">
      <c r="A35" s="43">
        <v>30</v>
      </c>
      <c r="B35" s="178" t="s">
        <v>30</v>
      </c>
      <c r="C35" s="179"/>
      <c r="D35" s="180"/>
      <c r="E35" s="89">
        <f>SUM(E6:E34)</f>
        <v>0</v>
      </c>
      <c r="F35" s="89">
        <f t="shared" ref="F35:K35" si="1">SUM(F6:F34)</f>
        <v>0</v>
      </c>
      <c r="G35" s="89">
        <f t="shared" si="1"/>
        <v>0</v>
      </c>
      <c r="H35" s="89">
        <f t="shared" si="1"/>
        <v>0</v>
      </c>
      <c r="I35" s="89">
        <f t="shared" si="1"/>
        <v>0</v>
      </c>
      <c r="J35" s="89">
        <f t="shared" si="1"/>
        <v>0</v>
      </c>
      <c r="K35" s="89">
        <f t="shared" si="1"/>
        <v>0</v>
      </c>
      <c r="L35" s="87">
        <f t="shared" si="0"/>
        <v>0</v>
      </c>
    </row>
    <row r="36" spans="1:12" x14ac:dyDescent="0.2">
      <c r="A36" s="43">
        <v>31</v>
      </c>
      <c r="B36" s="178" t="s">
        <v>31</v>
      </c>
      <c r="C36" s="179"/>
      <c r="D36" s="180"/>
      <c r="E36" s="89">
        <f>SUM('DISB 2'!E44+'DISB 3'!E44+'DISB 4'!E44)</f>
        <v>0</v>
      </c>
      <c r="F36" s="89">
        <f>SUM('DISB 2'!F44+'DISB 3'!F44+'DISB 4'!F44)</f>
        <v>0</v>
      </c>
      <c r="G36" s="89">
        <f>SUM('DISB 2'!G44+'DISB 3'!G44+'DISB 4'!G44)</f>
        <v>0</v>
      </c>
      <c r="H36" s="89">
        <f>SUM('DISB 2'!H44+'DISB 3'!H44+'DISB 4'!H44)</f>
        <v>0</v>
      </c>
      <c r="I36" s="89">
        <f>SUM('DISB 2'!I44+'DISB 3'!I44+'DISB 4'!I44)</f>
        <v>0</v>
      </c>
      <c r="J36" s="89">
        <f>SUM('DISB 2'!J44+'DISB 3'!J44+'DISB 4'!J44)</f>
        <v>0</v>
      </c>
      <c r="K36" s="89">
        <f>SUM('DISB 2'!K44+'DISB 3'!K44+'DISB 4'!K44)</f>
        <v>0</v>
      </c>
      <c r="L36" s="87">
        <f t="shared" si="0"/>
        <v>0</v>
      </c>
    </row>
    <row r="37" spans="1:12" x14ac:dyDescent="0.2">
      <c r="A37" s="43">
        <v>32</v>
      </c>
      <c r="B37" s="161" t="s">
        <v>32</v>
      </c>
      <c r="C37" s="162"/>
      <c r="D37" s="163"/>
      <c r="E37" s="89">
        <f>SUM(E35:E36)</f>
        <v>0</v>
      </c>
      <c r="F37" s="89">
        <f t="shared" ref="F37:K37" si="2">SUM(F35:F36)</f>
        <v>0</v>
      </c>
      <c r="G37" s="89">
        <f t="shared" si="2"/>
        <v>0</v>
      </c>
      <c r="H37" s="89">
        <f t="shared" si="2"/>
        <v>0</v>
      </c>
      <c r="I37" s="89">
        <f t="shared" si="2"/>
        <v>0</v>
      </c>
      <c r="J37" s="89">
        <f t="shared" si="2"/>
        <v>0</v>
      </c>
      <c r="K37" s="89">
        <f t="shared" si="2"/>
        <v>0</v>
      </c>
      <c r="L37" s="87">
        <f t="shared" si="0"/>
        <v>0</v>
      </c>
    </row>
    <row r="38" spans="1:12" x14ac:dyDescent="0.2">
      <c r="A38" s="43">
        <v>33</v>
      </c>
      <c r="B38" s="170" t="s">
        <v>33</v>
      </c>
      <c r="C38" s="171"/>
      <c r="D38" s="124" t="s">
        <v>18</v>
      </c>
      <c r="E38" s="88"/>
      <c r="F38" s="88"/>
      <c r="G38" s="88"/>
      <c r="H38" s="88"/>
      <c r="I38" s="88"/>
      <c r="J38" s="88"/>
      <c r="K38" s="88"/>
      <c r="L38" s="87">
        <f t="shared" si="0"/>
        <v>0</v>
      </c>
    </row>
    <row r="39" spans="1:12" x14ac:dyDescent="0.2">
      <c r="A39" s="43">
        <v>34</v>
      </c>
      <c r="B39" s="172"/>
      <c r="C39" s="173"/>
      <c r="D39" s="124" t="s">
        <v>19</v>
      </c>
      <c r="E39" s="90">
        <f>'REV 1'!D9+('REV 1'!D41-E37)-'DISB 1'!E38-'DISB 1'!E40-'DISB 1'!E41</f>
        <v>0</v>
      </c>
      <c r="F39" s="90">
        <f>'REV 1'!E9+('REV 1'!E41-F37)-'DISB 1'!F38-'DISB 1'!F40-'DISB 1'!F41</f>
        <v>0</v>
      </c>
      <c r="G39" s="90">
        <f>'REV 1'!F9+('REV 1'!F41-G37)-'DISB 1'!G38-'DISB 1'!G40-'DISB 1'!G41</f>
        <v>0</v>
      </c>
      <c r="H39" s="90">
        <f>'REV 1'!G9+('REV 1'!G41-H37)-'DISB 1'!H38-'DISB 1'!H40-'DISB 1'!H41</f>
        <v>0</v>
      </c>
      <c r="I39" s="90">
        <f>'REV 1'!H9+('REV 1'!H41-I37)-'DISB 1'!I38-'DISB 1'!I40-'DISB 1'!I41</f>
        <v>0</v>
      </c>
      <c r="J39" s="90">
        <f>'REV 1'!I9+('REV 1'!I41-J37)-'DISB 1'!J38-'DISB 1'!J40-'DISB 1'!J41</f>
        <v>0</v>
      </c>
      <c r="K39" s="90">
        <f>'REV 1'!J9+('REV 1'!J41-K37)-'DISB 1'!K38-'DISB 1'!K40-'DISB 1'!K41</f>
        <v>0</v>
      </c>
      <c r="L39" s="87">
        <f t="shared" si="0"/>
        <v>0</v>
      </c>
    </row>
    <row r="40" spans="1:12" x14ac:dyDescent="0.2">
      <c r="A40" s="43">
        <v>35</v>
      </c>
      <c r="B40" s="172"/>
      <c r="C40" s="173"/>
      <c r="D40" s="124" t="s">
        <v>20</v>
      </c>
      <c r="E40" s="88"/>
      <c r="F40" s="88"/>
      <c r="G40" s="88"/>
      <c r="H40" s="88"/>
      <c r="I40" s="88"/>
      <c r="J40" s="88"/>
      <c r="K40" s="88"/>
      <c r="L40" s="87">
        <f t="shared" si="0"/>
        <v>0</v>
      </c>
    </row>
    <row r="41" spans="1:12" x14ac:dyDescent="0.2">
      <c r="A41" s="43">
        <v>36</v>
      </c>
      <c r="B41" s="172"/>
      <c r="C41" s="173"/>
      <c r="D41" s="124" t="s">
        <v>21</v>
      </c>
      <c r="E41" s="88"/>
      <c r="F41" s="88"/>
      <c r="G41" s="88"/>
      <c r="H41" s="88"/>
      <c r="I41" s="88"/>
      <c r="J41" s="88"/>
      <c r="K41" s="88"/>
      <c r="L41" s="87">
        <f t="shared" si="0"/>
        <v>0</v>
      </c>
    </row>
    <row r="42" spans="1:12" x14ac:dyDescent="0.2">
      <c r="A42" s="43">
        <v>37</v>
      </c>
      <c r="B42" s="174"/>
      <c r="C42" s="175"/>
      <c r="D42" s="124" t="s">
        <v>2</v>
      </c>
      <c r="E42" s="89">
        <f>SUM(E38:E41)</f>
        <v>0</v>
      </c>
      <c r="F42" s="89">
        <f t="shared" ref="F42:K42" si="3">SUM(F38:F41)</f>
        <v>0</v>
      </c>
      <c r="G42" s="89">
        <f t="shared" si="3"/>
        <v>0</v>
      </c>
      <c r="H42" s="89">
        <f t="shared" si="3"/>
        <v>0</v>
      </c>
      <c r="I42" s="89">
        <f t="shared" si="3"/>
        <v>0</v>
      </c>
      <c r="J42" s="89">
        <f t="shared" si="3"/>
        <v>0</v>
      </c>
      <c r="K42" s="89">
        <f t="shared" si="3"/>
        <v>0</v>
      </c>
      <c r="L42" s="87">
        <f t="shared" si="0"/>
        <v>0</v>
      </c>
    </row>
    <row r="43" spans="1:12" x14ac:dyDescent="0.2">
      <c r="A43" s="43">
        <v>38</v>
      </c>
      <c r="B43" s="164" t="s">
        <v>57</v>
      </c>
      <c r="C43" s="165"/>
      <c r="D43" s="166"/>
      <c r="E43" s="91"/>
      <c r="F43" s="91"/>
      <c r="G43" s="91"/>
      <c r="H43" s="91"/>
      <c r="I43" s="91"/>
      <c r="J43" s="91"/>
      <c r="K43" s="91"/>
      <c r="L43" s="92"/>
    </row>
    <row r="44" spans="1:12" x14ac:dyDescent="0.2">
      <c r="A44" s="43">
        <v>39</v>
      </c>
      <c r="B44" s="167" t="s">
        <v>58</v>
      </c>
      <c r="C44" s="168"/>
      <c r="D44" s="169"/>
      <c r="E44" s="93">
        <f>E37+E42</f>
        <v>0</v>
      </c>
      <c r="F44" s="93">
        <f t="shared" ref="F44:K44" si="4">F37+F42</f>
        <v>0</v>
      </c>
      <c r="G44" s="93">
        <f t="shared" si="4"/>
        <v>0</v>
      </c>
      <c r="H44" s="93">
        <f t="shared" si="4"/>
        <v>0</v>
      </c>
      <c r="I44" s="93">
        <f t="shared" si="4"/>
        <v>0</v>
      </c>
      <c r="J44" s="93">
        <f t="shared" si="4"/>
        <v>0</v>
      </c>
      <c r="K44" s="93">
        <f t="shared" si="4"/>
        <v>0</v>
      </c>
      <c r="L44" s="94">
        <f>SUM(E44:K44)</f>
        <v>0</v>
      </c>
    </row>
  </sheetData>
  <sheetProtection sheet="1" objects="1" scenarios="1"/>
  <mergeCells count="39">
    <mergeCell ref="C18:D18"/>
    <mergeCell ref="E1:F1"/>
    <mergeCell ref="H1:J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5:D5"/>
    <mergeCell ref="C30:D30"/>
    <mergeCell ref="C19:D19"/>
    <mergeCell ref="C20:D20"/>
    <mergeCell ref="C21:D21"/>
    <mergeCell ref="C22:D22"/>
    <mergeCell ref="C23:D23"/>
    <mergeCell ref="C24:D24"/>
    <mergeCell ref="L3:L5"/>
    <mergeCell ref="B37:D37"/>
    <mergeCell ref="B43:D43"/>
    <mergeCell ref="B44:D44"/>
    <mergeCell ref="B38:C42"/>
    <mergeCell ref="C31:D31"/>
    <mergeCell ref="C32:D32"/>
    <mergeCell ref="C33:D33"/>
    <mergeCell ref="C34:D34"/>
    <mergeCell ref="B35:D35"/>
    <mergeCell ref="B36:D36"/>
    <mergeCell ref="C25:D25"/>
    <mergeCell ref="C26:D26"/>
    <mergeCell ref="C27:D27"/>
    <mergeCell ref="C28:D28"/>
    <mergeCell ref="C29:D29"/>
  </mergeCells>
  <printOptions horizontalCentered="1"/>
  <pageMargins left="0.2" right="0.2" top="0.25" bottom="0.25" header="0.3" footer="0.3"/>
  <pageSetup orientation="landscape" blackAndWhite="1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E212A-6BA0-4C75-AC1F-2E72D070E67C}">
  <sheetPr>
    <tabColor rgb="FFC00000"/>
  </sheetPr>
  <dimension ref="A1:L44"/>
  <sheetViews>
    <sheetView showGridLines="0" zoomScale="90" zoomScaleNormal="90" workbookViewId="0">
      <selection activeCell="B2" sqref="B2"/>
    </sheetView>
  </sheetViews>
  <sheetFormatPr defaultRowHeight="12.75" x14ac:dyDescent="0.2"/>
  <cols>
    <col min="1" max="1" width="3.140625" style="34" customWidth="1"/>
    <col min="2" max="2" width="10" style="34" customWidth="1"/>
    <col min="3" max="4" width="15" style="34" customWidth="1"/>
    <col min="5" max="12" width="11.28515625" style="34" customWidth="1"/>
    <col min="13" max="16384" width="9.140625" style="34"/>
  </cols>
  <sheetData>
    <row r="1" spans="1:12" x14ac:dyDescent="0.2">
      <c r="E1" s="155" t="str">
        <f>SUMMARY!I1</f>
        <v>POLK</v>
      </c>
      <c r="F1" s="155"/>
      <c r="G1" s="61" t="s">
        <v>0</v>
      </c>
      <c r="H1" s="152" t="str">
        <f>IF(SUMMARY!K1&gt;0,SUMMARY!K1,"")</f>
        <v/>
      </c>
      <c r="I1" s="152"/>
      <c r="J1" s="152"/>
      <c r="K1" s="62" t="s">
        <v>25</v>
      </c>
    </row>
    <row r="2" spans="1:12" s="35" customFormat="1" ht="24.75" customHeight="1" x14ac:dyDescent="0.25">
      <c r="B2" s="63" t="s">
        <v>26</v>
      </c>
      <c r="C2" s="37"/>
      <c r="D2" s="63"/>
      <c r="E2" s="36"/>
      <c r="F2" s="36"/>
      <c r="G2" s="37"/>
      <c r="H2" s="37"/>
      <c r="I2" s="37"/>
      <c r="J2" s="37"/>
      <c r="K2" s="37"/>
      <c r="L2" s="38"/>
    </row>
    <row r="3" spans="1:12" x14ac:dyDescent="0.2">
      <c r="A3" s="80"/>
      <c r="B3" s="141" t="s">
        <v>29</v>
      </c>
      <c r="C3" s="116"/>
      <c r="D3" s="117"/>
      <c r="E3" s="118"/>
      <c r="F3" s="118"/>
      <c r="G3" s="119"/>
      <c r="H3" s="119"/>
      <c r="I3" s="119"/>
      <c r="J3" s="119"/>
      <c r="K3" s="119"/>
      <c r="L3" s="158" t="s">
        <v>2</v>
      </c>
    </row>
    <row r="4" spans="1:12" x14ac:dyDescent="0.2">
      <c r="A4" s="47"/>
      <c r="B4" s="120" t="s">
        <v>35</v>
      </c>
      <c r="C4" s="120"/>
      <c r="D4" s="121"/>
      <c r="E4" s="122" t="s">
        <v>1</v>
      </c>
      <c r="F4" s="123"/>
      <c r="G4" s="123"/>
      <c r="H4" s="123"/>
      <c r="I4" s="123"/>
      <c r="J4" s="123"/>
      <c r="K4" s="123"/>
      <c r="L4" s="160"/>
    </row>
    <row r="5" spans="1:12" ht="37.5" customHeight="1" x14ac:dyDescent="0.2">
      <c r="A5" s="49"/>
      <c r="B5" s="77" t="s">
        <v>10</v>
      </c>
      <c r="C5" s="184" t="s">
        <v>62</v>
      </c>
      <c r="D5" s="186"/>
      <c r="E5" s="32" t="str">
        <f>IF(ISBLANK(SUMMARY!$G$10),"",SUMMARY!$G$10)</f>
        <v>Owned Cemetery &amp; Park</v>
      </c>
      <c r="F5" s="32" t="str">
        <f>IF(ISBLANK(SUMMARY!$H$10),"",SUMMARY!$H$10)</f>
        <v>Non-Owned Cemetery</v>
      </c>
      <c r="G5" s="32" t="str">
        <f>IF(ISBLANK(SUMMARY!$I$10),"",SUMMARY!$I$10)</f>
        <v>Township Hall Repairs</v>
      </c>
      <c r="H5" s="32" t="str">
        <f>IF(ISBLANK(SUMMARY!$J$10),"",SUMMARY!$J$10)</f>
        <v>Litigation</v>
      </c>
      <c r="I5" s="32" t="str">
        <f>IF(ISBLANK(SUMMARY!$K$10),"",SUMMARY!$K$10)</f>
        <v>Tort Liability</v>
      </c>
      <c r="J5" s="32" t="str">
        <f>IF(ISBLANK(SUMMARY!$L$10),"",SUMMARY!$L$10)</f>
        <v>Fire/ Emergency Services</v>
      </c>
      <c r="K5" s="32" t="str">
        <f>IF(ISBLANK(SUMMARY!$M$10),"",SUMMARY!$M$10)</f>
        <v>Other</v>
      </c>
      <c r="L5" s="159"/>
    </row>
    <row r="6" spans="1:12" x14ac:dyDescent="0.2">
      <c r="A6" s="45">
        <v>40</v>
      </c>
      <c r="B6" s="142"/>
      <c r="C6" s="182"/>
      <c r="D6" s="183"/>
      <c r="E6" s="83"/>
      <c r="F6" s="83"/>
      <c r="G6" s="83"/>
      <c r="H6" s="83"/>
      <c r="I6" s="83"/>
      <c r="J6" s="83"/>
      <c r="K6" s="83"/>
      <c r="L6" s="87">
        <f t="shared" ref="L6:L42" si="0">SUM(E6:K6)</f>
        <v>0</v>
      </c>
    </row>
    <row r="7" spans="1:12" x14ac:dyDescent="0.2">
      <c r="A7" s="43">
        <v>41</v>
      </c>
      <c r="B7" s="39"/>
      <c r="C7" s="176"/>
      <c r="D7" s="177"/>
      <c r="E7" s="83"/>
      <c r="F7" s="83"/>
      <c r="G7" s="83"/>
      <c r="H7" s="83"/>
      <c r="I7" s="83"/>
      <c r="J7" s="83"/>
      <c r="K7" s="83"/>
      <c r="L7" s="87">
        <f t="shared" si="0"/>
        <v>0</v>
      </c>
    </row>
    <row r="8" spans="1:12" x14ac:dyDescent="0.2">
      <c r="A8" s="43">
        <v>42</v>
      </c>
      <c r="B8" s="39"/>
      <c r="C8" s="176"/>
      <c r="D8" s="177"/>
      <c r="E8" s="83"/>
      <c r="F8" s="83"/>
      <c r="G8" s="83"/>
      <c r="H8" s="83"/>
      <c r="I8" s="83"/>
      <c r="J8" s="83"/>
      <c r="K8" s="83"/>
      <c r="L8" s="87">
        <f t="shared" si="0"/>
        <v>0</v>
      </c>
    </row>
    <row r="9" spans="1:12" x14ac:dyDescent="0.2">
      <c r="A9" s="43">
        <v>43</v>
      </c>
      <c r="B9" s="39"/>
      <c r="C9" s="176"/>
      <c r="D9" s="177"/>
      <c r="E9" s="83"/>
      <c r="F9" s="83"/>
      <c r="G9" s="83"/>
      <c r="H9" s="83"/>
      <c r="I9" s="83"/>
      <c r="J9" s="83"/>
      <c r="K9" s="83"/>
      <c r="L9" s="87">
        <f t="shared" si="0"/>
        <v>0</v>
      </c>
    </row>
    <row r="10" spans="1:12" x14ac:dyDescent="0.2">
      <c r="A10" s="43">
        <v>44</v>
      </c>
      <c r="B10" s="39"/>
      <c r="C10" s="176"/>
      <c r="D10" s="177"/>
      <c r="E10" s="83"/>
      <c r="F10" s="83"/>
      <c r="G10" s="83"/>
      <c r="H10" s="83"/>
      <c r="I10" s="83"/>
      <c r="J10" s="83"/>
      <c r="K10" s="83"/>
      <c r="L10" s="87">
        <f t="shared" si="0"/>
        <v>0</v>
      </c>
    </row>
    <row r="11" spans="1:12" x14ac:dyDescent="0.2">
      <c r="A11" s="43">
        <v>45</v>
      </c>
      <c r="B11" s="39"/>
      <c r="C11" s="176"/>
      <c r="D11" s="177"/>
      <c r="E11" s="83"/>
      <c r="F11" s="83"/>
      <c r="G11" s="83"/>
      <c r="H11" s="83"/>
      <c r="I11" s="83"/>
      <c r="J11" s="83"/>
      <c r="K11" s="83"/>
      <c r="L11" s="87">
        <f t="shared" si="0"/>
        <v>0</v>
      </c>
    </row>
    <row r="12" spans="1:12" x14ac:dyDescent="0.2">
      <c r="A12" s="43">
        <v>46</v>
      </c>
      <c r="B12" s="39"/>
      <c r="C12" s="176"/>
      <c r="D12" s="177"/>
      <c r="E12" s="83"/>
      <c r="F12" s="83"/>
      <c r="G12" s="83"/>
      <c r="H12" s="83"/>
      <c r="I12" s="83"/>
      <c r="J12" s="83"/>
      <c r="K12" s="83"/>
      <c r="L12" s="87">
        <f t="shared" si="0"/>
        <v>0</v>
      </c>
    </row>
    <row r="13" spans="1:12" x14ac:dyDescent="0.2">
      <c r="A13" s="43">
        <v>47</v>
      </c>
      <c r="B13" s="39"/>
      <c r="C13" s="176"/>
      <c r="D13" s="177"/>
      <c r="E13" s="83"/>
      <c r="F13" s="83"/>
      <c r="G13" s="83"/>
      <c r="H13" s="83"/>
      <c r="I13" s="83"/>
      <c r="J13" s="83"/>
      <c r="K13" s="83"/>
      <c r="L13" s="87">
        <f t="shared" si="0"/>
        <v>0</v>
      </c>
    </row>
    <row r="14" spans="1:12" x14ac:dyDescent="0.2">
      <c r="A14" s="43">
        <v>48</v>
      </c>
      <c r="B14" s="39"/>
      <c r="C14" s="176"/>
      <c r="D14" s="177"/>
      <c r="E14" s="83"/>
      <c r="F14" s="83"/>
      <c r="G14" s="83"/>
      <c r="H14" s="83"/>
      <c r="I14" s="83"/>
      <c r="J14" s="83"/>
      <c r="K14" s="83"/>
      <c r="L14" s="87">
        <f t="shared" si="0"/>
        <v>0</v>
      </c>
    </row>
    <row r="15" spans="1:12" x14ac:dyDescent="0.2">
      <c r="A15" s="43">
        <v>49</v>
      </c>
      <c r="B15" s="39"/>
      <c r="C15" s="176"/>
      <c r="D15" s="177"/>
      <c r="E15" s="83"/>
      <c r="F15" s="83"/>
      <c r="G15" s="83"/>
      <c r="H15" s="83"/>
      <c r="I15" s="83"/>
      <c r="J15" s="83"/>
      <c r="K15" s="83"/>
      <c r="L15" s="87">
        <f t="shared" si="0"/>
        <v>0</v>
      </c>
    </row>
    <row r="16" spans="1:12" x14ac:dyDescent="0.2">
      <c r="A16" s="43">
        <v>50</v>
      </c>
      <c r="B16" s="39"/>
      <c r="C16" s="176"/>
      <c r="D16" s="177"/>
      <c r="E16" s="83"/>
      <c r="F16" s="83"/>
      <c r="G16" s="83"/>
      <c r="H16" s="83"/>
      <c r="I16" s="83"/>
      <c r="J16" s="83"/>
      <c r="K16" s="83"/>
      <c r="L16" s="87">
        <f t="shared" si="0"/>
        <v>0</v>
      </c>
    </row>
    <row r="17" spans="1:12" x14ac:dyDescent="0.2">
      <c r="A17" s="43">
        <v>51</v>
      </c>
      <c r="B17" s="39"/>
      <c r="C17" s="176"/>
      <c r="D17" s="177"/>
      <c r="E17" s="83"/>
      <c r="F17" s="83"/>
      <c r="G17" s="83"/>
      <c r="H17" s="83"/>
      <c r="I17" s="83"/>
      <c r="J17" s="83"/>
      <c r="K17" s="83"/>
      <c r="L17" s="87">
        <f t="shared" si="0"/>
        <v>0</v>
      </c>
    </row>
    <row r="18" spans="1:12" x14ac:dyDescent="0.2">
      <c r="A18" s="43">
        <v>52</v>
      </c>
      <c r="B18" s="39"/>
      <c r="C18" s="176"/>
      <c r="D18" s="177"/>
      <c r="E18" s="83"/>
      <c r="F18" s="83"/>
      <c r="G18" s="83"/>
      <c r="H18" s="83"/>
      <c r="I18" s="83"/>
      <c r="J18" s="83"/>
      <c r="K18" s="83"/>
      <c r="L18" s="87">
        <f t="shared" si="0"/>
        <v>0</v>
      </c>
    </row>
    <row r="19" spans="1:12" x14ac:dyDescent="0.2">
      <c r="A19" s="43">
        <v>53</v>
      </c>
      <c r="B19" s="39"/>
      <c r="C19" s="176"/>
      <c r="D19" s="177"/>
      <c r="E19" s="83"/>
      <c r="F19" s="83"/>
      <c r="G19" s="83"/>
      <c r="H19" s="83"/>
      <c r="I19" s="83"/>
      <c r="J19" s="83"/>
      <c r="K19" s="83"/>
      <c r="L19" s="87">
        <f t="shared" si="0"/>
        <v>0</v>
      </c>
    </row>
    <row r="20" spans="1:12" x14ac:dyDescent="0.2">
      <c r="A20" s="43">
        <v>54</v>
      </c>
      <c r="B20" s="39"/>
      <c r="C20" s="176"/>
      <c r="D20" s="177"/>
      <c r="E20" s="83"/>
      <c r="F20" s="83"/>
      <c r="G20" s="83"/>
      <c r="H20" s="83"/>
      <c r="I20" s="83"/>
      <c r="J20" s="83"/>
      <c r="K20" s="83"/>
      <c r="L20" s="87">
        <f t="shared" si="0"/>
        <v>0</v>
      </c>
    </row>
    <row r="21" spans="1:12" x14ac:dyDescent="0.2">
      <c r="A21" s="43">
        <v>55</v>
      </c>
      <c r="B21" s="39"/>
      <c r="C21" s="176"/>
      <c r="D21" s="177"/>
      <c r="E21" s="83"/>
      <c r="F21" s="83"/>
      <c r="G21" s="83"/>
      <c r="H21" s="83"/>
      <c r="I21" s="83"/>
      <c r="J21" s="83"/>
      <c r="K21" s="83"/>
      <c r="L21" s="87">
        <f t="shared" si="0"/>
        <v>0</v>
      </c>
    </row>
    <row r="22" spans="1:12" x14ac:dyDescent="0.2">
      <c r="A22" s="43">
        <v>56</v>
      </c>
      <c r="B22" s="39"/>
      <c r="C22" s="176"/>
      <c r="D22" s="177"/>
      <c r="E22" s="83"/>
      <c r="F22" s="83"/>
      <c r="G22" s="83"/>
      <c r="H22" s="83"/>
      <c r="I22" s="83"/>
      <c r="J22" s="83"/>
      <c r="K22" s="83"/>
      <c r="L22" s="87">
        <f t="shared" si="0"/>
        <v>0</v>
      </c>
    </row>
    <row r="23" spans="1:12" x14ac:dyDescent="0.2">
      <c r="A23" s="43">
        <v>57</v>
      </c>
      <c r="B23" s="39"/>
      <c r="C23" s="176"/>
      <c r="D23" s="177"/>
      <c r="E23" s="83"/>
      <c r="F23" s="83"/>
      <c r="G23" s="83"/>
      <c r="H23" s="83"/>
      <c r="I23" s="83"/>
      <c r="J23" s="83"/>
      <c r="K23" s="83"/>
      <c r="L23" s="87">
        <f t="shared" si="0"/>
        <v>0</v>
      </c>
    </row>
    <row r="24" spans="1:12" x14ac:dyDescent="0.2">
      <c r="A24" s="43">
        <v>58</v>
      </c>
      <c r="B24" s="39"/>
      <c r="C24" s="176"/>
      <c r="D24" s="177"/>
      <c r="E24" s="83"/>
      <c r="F24" s="83"/>
      <c r="G24" s="83"/>
      <c r="H24" s="83"/>
      <c r="I24" s="83"/>
      <c r="J24" s="83"/>
      <c r="K24" s="83"/>
      <c r="L24" s="87">
        <f t="shared" si="0"/>
        <v>0</v>
      </c>
    </row>
    <row r="25" spans="1:12" x14ac:dyDescent="0.2">
      <c r="A25" s="43">
        <v>59</v>
      </c>
      <c r="B25" s="39"/>
      <c r="C25" s="176"/>
      <c r="D25" s="177"/>
      <c r="E25" s="83"/>
      <c r="F25" s="83"/>
      <c r="G25" s="83"/>
      <c r="H25" s="83"/>
      <c r="I25" s="83"/>
      <c r="J25" s="83"/>
      <c r="K25" s="83"/>
      <c r="L25" s="87">
        <f t="shared" si="0"/>
        <v>0</v>
      </c>
    </row>
    <row r="26" spans="1:12" x14ac:dyDescent="0.2">
      <c r="A26" s="43">
        <v>60</v>
      </c>
      <c r="B26" s="39"/>
      <c r="C26" s="176"/>
      <c r="D26" s="177"/>
      <c r="E26" s="83"/>
      <c r="F26" s="83"/>
      <c r="G26" s="83"/>
      <c r="H26" s="83"/>
      <c r="I26" s="83"/>
      <c r="J26" s="83"/>
      <c r="K26" s="83"/>
      <c r="L26" s="87">
        <f t="shared" si="0"/>
        <v>0</v>
      </c>
    </row>
    <row r="27" spans="1:12" x14ac:dyDescent="0.2">
      <c r="A27" s="43">
        <v>61</v>
      </c>
      <c r="B27" s="39"/>
      <c r="C27" s="176"/>
      <c r="D27" s="177"/>
      <c r="E27" s="83"/>
      <c r="F27" s="83"/>
      <c r="G27" s="83"/>
      <c r="H27" s="83"/>
      <c r="I27" s="83"/>
      <c r="J27" s="83"/>
      <c r="K27" s="83"/>
      <c r="L27" s="87">
        <f t="shared" si="0"/>
        <v>0</v>
      </c>
    </row>
    <row r="28" spans="1:12" x14ac:dyDescent="0.2">
      <c r="A28" s="43">
        <v>62</v>
      </c>
      <c r="B28" s="39"/>
      <c r="C28" s="176"/>
      <c r="D28" s="177"/>
      <c r="E28" s="83"/>
      <c r="F28" s="83"/>
      <c r="G28" s="83"/>
      <c r="H28" s="83"/>
      <c r="I28" s="83"/>
      <c r="J28" s="83"/>
      <c r="K28" s="83"/>
      <c r="L28" s="87">
        <f t="shared" si="0"/>
        <v>0</v>
      </c>
    </row>
    <row r="29" spans="1:12" x14ac:dyDescent="0.2">
      <c r="A29" s="43">
        <v>63</v>
      </c>
      <c r="B29" s="39"/>
      <c r="C29" s="176"/>
      <c r="D29" s="177"/>
      <c r="E29" s="83"/>
      <c r="F29" s="83"/>
      <c r="G29" s="83"/>
      <c r="H29" s="83"/>
      <c r="I29" s="83"/>
      <c r="J29" s="83"/>
      <c r="K29" s="83"/>
      <c r="L29" s="87">
        <f t="shared" si="0"/>
        <v>0</v>
      </c>
    </row>
    <row r="30" spans="1:12" x14ac:dyDescent="0.2">
      <c r="A30" s="43">
        <v>64</v>
      </c>
      <c r="B30" s="39"/>
      <c r="C30" s="176"/>
      <c r="D30" s="177"/>
      <c r="E30" s="83"/>
      <c r="F30" s="83"/>
      <c r="G30" s="83"/>
      <c r="H30" s="83"/>
      <c r="I30" s="83"/>
      <c r="J30" s="83"/>
      <c r="K30" s="83"/>
      <c r="L30" s="87">
        <f t="shared" si="0"/>
        <v>0</v>
      </c>
    </row>
    <row r="31" spans="1:12" x14ac:dyDescent="0.2">
      <c r="A31" s="43">
        <v>65</v>
      </c>
      <c r="B31" s="39"/>
      <c r="C31" s="176"/>
      <c r="D31" s="177"/>
      <c r="E31" s="83"/>
      <c r="F31" s="83"/>
      <c r="G31" s="83"/>
      <c r="H31" s="83"/>
      <c r="I31" s="83"/>
      <c r="J31" s="83"/>
      <c r="K31" s="83"/>
      <c r="L31" s="87">
        <f t="shared" si="0"/>
        <v>0</v>
      </c>
    </row>
    <row r="32" spans="1:12" x14ac:dyDescent="0.2">
      <c r="A32" s="43">
        <v>66</v>
      </c>
      <c r="B32" s="39"/>
      <c r="C32" s="176"/>
      <c r="D32" s="177"/>
      <c r="E32" s="83"/>
      <c r="F32" s="83"/>
      <c r="G32" s="83"/>
      <c r="H32" s="83"/>
      <c r="I32" s="83"/>
      <c r="J32" s="83"/>
      <c r="K32" s="83"/>
      <c r="L32" s="87">
        <f t="shared" si="0"/>
        <v>0</v>
      </c>
    </row>
    <row r="33" spans="1:12" x14ac:dyDescent="0.2">
      <c r="A33" s="43">
        <v>67</v>
      </c>
      <c r="B33" s="39"/>
      <c r="C33" s="176"/>
      <c r="D33" s="177"/>
      <c r="E33" s="83"/>
      <c r="F33" s="83"/>
      <c r="G33" s="83"/>
      <c r="H33" s="83"/>
      <c r="I33" s="83"/>
      <c r="J33" s="83"/>
      <c r="K33" s="83"/>
      <c r="L33" s="87">
        <f t="shared" si="0"/>
        <v>0</v>
      </c>
    </row>
    <row r="34" spans="1:12" x14ac:dyDescent="0.2">
      <c r="A34" s="43">
        <v>68</v>
      </c>
      <c r="B34" s="39"/>
      <c r="C34" s="176"/>
      <c r="D34" s="177"/>
      <c r="E34" s="83"/>
      <c r="F34" s="83"/>
      <c r="G34" s="83"/>
      <c r="H34" s="83"/>
      <c r="I34" s="83"/>
      <c r="J34" s="83"/>
      <c r="K34" s="83"/>
      <c r="L34" s="87">
        <f t="shared" si="0"/>
        <v>0</v>
      </c>
    </row>
    <row r="35" spans="1:12" x14ac:dyDescent="0.2">
      <c r="A35" s="43">
        <v>69</v>
      </c>
      <c r="B35" s="39"/>
      <c r="C35" s="176"/>
      <c r="D35" s="177"/>
      <c r="E35" s="83"/>
      <c r="F35" s="83"/>
      <c r="G35" s="83"/>
      <c r="H35" s="83"/>
      <c r="I35" s="83"/>
      <c r="J35" s="83"/>
      <c r="K35" s="83"/>
      <c r="L35" s="87">
        <f t="shared" si="0"/>
        <v>0</v>
      </c>
    </row>
    <row r="36" spans="1:12" x14ac:dyDescent="0.2">
      <c r="A36" s="43">
        <v>70</v>
      </c>
      <c r="B36" s="39"/>
      <c r="C36" s="176"/>
      <c r="D36" s="177"/>
      <c r="E36" s="83"/>
      <c r="F36" s="83"/>
      <c r="G36" s="83"/>
      <c r="H36" s="83"/>
      <c r="I36" s="83"/>
      <c r="J36" s="83"/>
      <c r="K36" s="83"/>
      <c r="L36" s="87">
        <f t="shared" si="0"/>
        <v>0</v>
      </c>
    </row>
    <row r="37" spans="1:12" x14ac:dyDescent="0.2">
      <c r="A37" s="43">
        <v>71</v>
      </c>
      <c r="B37" s="39"/>
      <c r="C37" s="176"/>
      <c r="D37" s="177"/>
      <c r="E37" s="83"/>
      <c r="F37" s="83"/>
      <c r="G37" s="83"/>
      <c r="H37" s="83"/>
      <c r="I37" s="83"/>
      <c r="J37" s="83"/>
      <c r="K37" s="83"/>
      <c r="L37" s="87">
        <f t="shared" si="0"/>
        <v>0</v>
      </c>
    </row>
    <row r="38" spans="1:12" x14ac:dyDescent="0.2">
      <c r="A38" s="43">
        <v>72</v>
      </c>
      <c r="B38" s="39"/>
      <c r="C38" s="176"/>
      <c r="D38" s="177"/>
      <c r="E38" s="83"/>
      <c r="F38" s="83"/>
      <c r="G38" s="83"/>
      <c r="H38" s="83"/>
      <c r="I38" s="83"/>
      <c r="J38" s="83"/>
      <c r="K38" s="83"/>
      <c r="L38" s="87">
        <f t="shared" si="0"/>
        <v>0</v>
      </c>
    </row>
    <row r="39" spans="1:12" x14ac:dyDescent="0.2">
      <c r="A39" s="43">
        <v>73</v>
      </c>
      <c r="B39" s="39"/>
      <c r="C39" s="176"/>
      <c r="D39" s="177"/>
      <c r="E39" s="83"/>
      <c r="F39" s="83"/>
      <c r="G39" s="83"/>
      <c r="H39" s="83"/>
      <c r="I39" s="83"/>
      <c r="J39" s="83"/>
      <c r="K39" s="83"/>
      <c r="L39" s="87">
        <f t="shared" si="0"/>
        <v>0</v>
      </c>
    </row>
    <row r="40" spans="1:12" x14ac:dyDescent="0.2">
      <c r="A40" s="43">
        <v>74</v>
      </c>
      <c r="B40" s="39"/>
      <c r="C40" s="176"/>
      <c r="D40" s="177"/>
      <c r="E40" s="83"/>
      <c r="F40" s="83"/>
      <c r="G40" s="83"/>
      <c r="H40" s="83"/>
      <c r="I40" s="83"/>
      <c r="J40" s="83"/>
      <c r="K40" s="83"/>
      <c r="L40" s="87">
        <f t="shared" si="0"/>
        <v>0</v>
      </c>
    </row>
    <row r="41" spans="1:12" x14ac:dyDescent="0.2">
      <c r="A41" s="43">
        <v>75</v>
      </c>
      <c r="B41" s="39"/>
      <c r="C41" s="176"/>
      <c r="D41" s="177"/>
      <c r="E41" s="83"/>
      <c r="F41" s="83"/>
      <c r="G41" s="83"/>
      <c r="H41" s="83"/>
      <c r="I41" s="83"/>
      <c r="J41" s="83"/>
      <c r="K41" s="83"/>
      <c r="L41" s="87">
        <f t="shared" si="0"/>
        <v>0</v>
      </c>
    </row>
    <row r="42" spans="1:12" x14ac:dyDescent="0.2">
      <c r="A42" s="43">
        <v>76</v>
      </c>
      <c r="B42" s="39"/>
      <c r="C42" s="176"/>
      <c r="D42" s="177"/>
      <c r="E42" s="83"/>
      <c r="F42" s="83"/>
      <c r="G42" s="83"/>
      <c r="H42" s="83"/>
      <c r="I42" s="83"/>
      <c r="J42" s="83"/>
      <c r="K42" s="83"/>
      <c r="L42" s="87">
        <f t="shared" si="0"/>
        <v>0</v>
      </c>
    </row>
    <row r="43" spans="1:12" x14ac:dyDescent="0.2">
      <c r="A43" s="153">
        <v>77</v>
      </c>
      <c r="B43" s="187"/>
      <c r="C43" s="188"/>
      <c r="D43" s="189"/>
      <c r="E43" s="86"/>
      <c r="F43" s="86"/>
      <c r="G43" s="86"/>
      <c r="H43" s="86"/>
      <c r="I43" s="86"/>
      <c r="J43" s="86"/>
      <c r="K43" s="86"/>
      <c r="L43" s="92"/>
    </row>
    <row r="44" spans="1:12" x14ac:dyDescent="0.2">
      <c r="A44" s="154"/>
      <c r="B44" s="190" t="s">
        <v>24</v>
      </c>
      <c r="C44" s="191"/>
      <c r="D44" s="192"/>
      <c r="E44" s="93">
        <f>SUM(E6:E42)</f>
        <v>0</v>
      </c>
      <c r="F44" s="93">
        <f t="shared" ref="F44:K44" si="1">SUM(F6:F42)</f>
        <v>0</v>
      </c>
      <c r="G44" s="93">
        <f t="shared" si="1"/>
        <v>0</v>
      </c>
      <c r="H44" s="93">
        <f t="shared" si="1"/>
        <v>0</v>
      </c>
      <c r="I44" s="93">
        <f t="shared" si="1"/>
        <v>0</v>
      </c>
      <c r="J44" s="93">
        <f t="shared" si="1"/>
        <v>0</v>
      </c>
      <c r="K44" s="93">
        <f t="shared" si="1"/>
        <v>0</v>
      </c>
      <c r="L44" s="94">
        <f>SUM(L6:L42)</f>
        <v>0</v>
      </c>
    </row>
  </sheetData>
  <sheetProtection sheet="1" objects="1" scenarios="1"/>
  <mergeCells count="44">
    <mergeCell ref="C14:D14"/>
    <mergeCell ref="E1:F1"/>
    <mergeCell ref="H1:J1"/>
    <mergeCell ref="C6:D6"/>
    <mergeCell ref="C7:D7"/>
    <mergeCell ref="C8:D8"/>
    <mergeCell ref="C9:D9"/>
    <mergeCell ref="C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8:D28"/>
    <mergeCell ref="C29:D29"/>
    <mergeCell ref="C30:D30"/>
    <mergeCell ref="C31:D31"/>
    <mergeCell ref="C32:D32"/>
    <mergeCell ref="C42:D42"/>
    <mergeCell ref="L3:L5"/>
    <mergeCell ref="C5:D5"/>
    <mergeCell ref="A43:A44"/>
    <mergeCell ref="B43:D43"/>
    <mergeCell ref="B44:D44"/>
    <mergeCell ref="C35:D35"/>
    <mergeCell ref="C36:D36"/>
    <mergeCell ref="C37:D37"/>
    <mergeCell ref="C38:D38"/>
    <mergeCell ref="C39:D39"/>
    <mergeCell ref="C40:D40"/>
    <mergeCell ref="C41:D41"/>
    <mergeCell ref="C33:D33"/>
    <mergeCell ref="C34:D34"/>
    <mergeCell ref="C27:D27"/>
  </mergeCells>
  <printOptions horizontalCentered="1"/>
  <pageMargins left="0.2" right="0.2" top="0.25" bottom="0.25" header="0.3" footer="0.3"/>
  <pageSetup orientation="landscape" blackAndWhite="1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EFEC5-EB63-437C-8270-45CB1A7EE275}">
  <sheetPr>
    <tabColor rgb="FFC00000"/>
  </sheetPr>
  <dimension ref="A1:L44"/>
  <sheetViews>
    <sheetView showGridLines="0" zoomScale="90" zoomScaleNormal="90" workbookViewId="0">
      <selection activeCell="G5" sqref="G5"/>
    </sheetView>
  </sheetViews>
  <sheetFormatPr defaultRowHeight="12.75" x14ac:dyDescent="0.2"/>
  <cols>
    <col min="1" max="1" width="3.28515625" style="34" customWidth="1"/>
    <col min="2" max="2" width="10" style="34" customWidth="1"/>
    <col min="3" max="4" width="15" style="34" customWidth="1"/>
    <col min="5" max="12" width="11.28515625" style="34" customWidth="1"/>
    <col min="13" max="16384" width="9.140625" style="34"/>
  </cols>
  <sheetData>
    <row r="1" spans="1:12" x14ac:dyDescent="0.2">
      <c r="E1" s="155" t="str">
        <f>SUMMARY!I1</f>
        <v>POLK</v>
      </c>
      <c r="F1" s="155"/>
      <c r="G1" s="61" t="s">
        <v>0</v>
      </c>
      <c r="H1" s="152" t="str">
        <f>IF(SUMMARY!K1&gt;0,SUMMARY!K1,"")</f>
        <v/>
      </c>
      <c r="I1" s="152"/>
      <c r="J1" s="152"/>
      <c r="K1" s="62" t="s">
        <v>25</v>
      </c>
    </row>
    <row r="2" spans="1:12" s="35" customFormat="1" ht="24.75" customHeight="1" x14ac:dyDescent="0.25">
      <c r="B2" s="63" t="s">
        <v>26</v>
      </c>
      <c r="C2" s="37"/>
      <c r="D2" s="63"/>
      <c r="E2" s="36"/>
      <c r="F2" s="36"/>
      <c r="G2" s="37"/>
      <c r="H2" s="37"/>
      <c r="I2" s="37"/>
      <c r="J2" s="37"/>
      <c r="K2" s="37"/>
      <c r="L2" s="38"/>
    </row>
    <row r="3" spans="1:12" x14ac:dyDescent="0.2">
      <c r="A3" s="80"/>
      <c r="B3" s="141" t="s">
        <v>29</v>
      </c>
      <c r="C3" s="116"/>
      <c r="D3" s="117"/>
      <c r="E3" s="118"/>
      <c r="F3" s="118"/>
      <c r="G3" s="119"/>
      <c r="H3" s="119"/>
      <c r="I3" s="119"/>
      <c r="J3" s="119"/>
      <c r="K3" s="119"/>
      <c r="L3" s="158" t="s">
        <v>2</v>
      </c>
    </row>
    <row r="4" spans="1:12" x14ac:dyDescent="0.2">
      <c r="A4" s="47"/>
      <c r="B4" s="120" t="s">
        <v>36</v>
      </c>
      <c r="C4" s="120"/>
      <c r="D4" s="121"/>
      <c r="E4" s="122" t="s">
        <v>1</v>
      </c>
      <c r="F4" s="123"/>
      <c r="G4" s="123"/>
      <c r="H4" s="123"/>
      <c r="I4" s="123"/>
      <c r="J4" s="123"/>
      <c r="K4" s="123"/>
      <c r="L4" s="160"/>
    </row>
    <row r="5" spans="1:12" ht="37.5" customHeight="1" x14ac:dyDescent="0.2">
      <c r="A5" s="49"/>
      <c r="B5" s="77" t="s">
        <v>10</v>
      </c>
      <c r="C5" s="184" t="s">
        <v>62</v>
      </c>
      <c r="D5" s="186"/>
      <c r="E5" s="32" t="str">
        <f>IF(ISBLANK(SUMMARY!$G$10),"",SUMMARY!$G$10)</f>
        <v>Owned Cemetery &amp; Park</v>
      </c>
      <c r="F5" s="32" t="str">
        <f>IF(ISBLANK(SUMMARY!$H$10),"",SUMMARY!$H$10)</f>
        <v>Non-Owned Cemetery</v>
      </c>
      <c r="G5" s="32" t="str">
        <f>IF(ISBLANK(SUMMARY!$I$10),"",SUMMARY!$I$10)</f>
        <v>Township Hall Repairs</v>
      </c>
      <c r="H5" s="32" t="str">
        <f>IF(ISBLANK(SUMMARY!$J$10),"",SUMMARY!$J$10)</f>
        <v>Litigation</v>
      </c>
      <c r="I5" s="32" t="str">
        <f>IF(ISBLANK(SUMMARY!$K$10),"",SUMMARY!$K$10)</f>
        <v>Tort Liability</v>
      </c>
      <c r="J5" s="32" t="str">
        <f>IF(ISBLANK(SUMMARY!$L$10),"",SUMMARY!$L$10)</f>
        <v>Fire/ Emergency Services</v>
      </c>
      <c r="K5" s="32" t="str">
        <f>IF(ISBLANK(SUMMARY!$M$10),"",SUMMARY!$M$10)</f>
        <v>Other</v>
      </c>
      <c r="L5" s="159"/>
    </row>
    <row r="6" spans="1:12" x14ac:dyDescent="0.2">
      <c r="A6" s="45">
        <v>78</v>
      </c>
      <c r="B6" s="142"/>
      <c r="C6" s="182"/>
      <c r="D6" s="183"/>
      <c r="E6" s="83"/>
      <c r="F6" s="83"/>
      <c r="G6" s="83"/>
      <c r="H6" s="83"/>
      <c r="I6" s="83"/>
      <c r="J6" s="83"/>
      <c r="K6" s="83"/>
      <c r="L6" s="87">
        <f t="shared" ref="L6:L42" si="0">SUM(E6:K6)</f>
        <v>0</v>
      </c>
    </row>
    <row r="7" spans="1:12" x14ac:dyDescent="0.2">
      <c r="A7" s="43">
        <v>79</v>
      </c>
      <c r="B7" s="39"/>
      <c r="C7" s="176"/>
      <c r="D7" s="177"/>
      <c r="E7" s="83"/>
      <c r="F7" s="83"/>
      <c r="G7" s="83"/>
      <c r="H7" s="83"/>
      <c r="I7" s="83"/>
      <c r="J7" s="83"/>
      <c r="K7" s="83"/>
      <c r="L7" s="87">
        <f t="shared" si="0"/>
        <v>0</v>
      </c>
    </row>
    <row r="8" spans="1:12" x14ac:dyDescent="0.2">
      <c r="A8" s="43">
        <v>80</v>
      </c>
      <c r="B8" s="39"/>
      <c r="C8" s="176"/>
      <c r="D8" s="177"/>
      <c r="E8" s="83"/>
      <c r="F8" s="83"/>
      <c r="G8" s="83"/>
      <c r="H8" s="83"/>
      <c r="I8" s="83"/>
      <c r="J8" s="83"/>
      <c r="K8" s="83"/>
      <c r="L8" s="87">
        <f t="shared" si="0"/>
        <v>0</v>
      </c>
    </row>
    <row r="9" spans="1:12" x14ac:dyDescent="0.2">
      <c r="A9" s="43">
        <v>81</v>
      </c>
      <c r="B9" s="39"/>
      <c r="C9" s="176"/>
      <c r="D9" s="177"/>
      <c r="E9" s="83"/>
      <c r="F9" s="83"/>
      <c r="G9" s="83"/>
      <c r="H9" s="83"/>
      <c r="I9" s="83"/>
      <c r="J9" s="83"/>
      <c r="K9" s="83"/>
      <c r="L9" s="87">
        <f t="shared" si="0"/>
        <v>0</v>
      </c>
    </row>
    <row r="10" spans="1:12" x14ac:dyDescent="0.2">
      <c r="A10" s="43">
        <v>82</v>
      </c>
      <c r="B10" s="39"/>
      <c r="C10" s="176"/>
      <c r="D10" s="177"/>
      <c r="E10" s="83"/>
      <c r="F10" s="83"/>
      <c r="G10" s="83"/>
      <c r="H10" s="83"/>
      <c r="I10" s="83"/>
      <c r="J10" s="83"/>
      <c r="K10" s="83"/>
      <c r="L10" s="87">
        <f t="shared" si="0"/>
        <v>0</v>
      </c>
    </row>
    <row r="11" spans="1:12" x14ac:dyDescent="0.2">
      <c r="A11" s="43">
        <v>83</v>
      </c>
      <c r="B11" s="39"/>
      <c r="C11" s="176"/>
      <c r="D11" s="177"/>
      <c r="E11" s="83"/>
      <c r="F11" s="83"/>
      <c r="G11" s="83"/>
      <c r="H11" s="83"/>
      <c r="I11" s="83"/>
      <c r="J11" s="83"/>
      <c r="K11" s="83"/>
      <c r="L11" s="87">
        <f t="shared" si="0"/>
        <v>0</v>
      </c>
    </row>
    <row r="12" spans="1:12" x14ac:dyDescent="0.2">
      <c r="A12" s="43">
        <v>84</v>
      </c>
      <c r="B12" s="39"/>
      <c r="C12" s="176"/>
      <c r="D12" s="177"/>
      <c r="E12" s="83"/>
      <c r="F12" s="83"/>
      <c r="G12" s="83"/>
      <c r="H12" s="83"/>
      <c r="I12" s="83"/>
      <c r="J12" s="83"/>
      <c r="K12" s="83"/>
      <c r="L12" s="87">
        <f t="shared" si="0"/>
        <v>0</v>
      </c>
    </row>
    <row r="13" spans="1:12" x14ac:dyDescent="0.2">
      <c r="A13" s="43">
        <v>85</v>
      </c>
      <c r="B13" s="39"/>
      <c r="C13" s="176"/>
      <c r="D13" s="177"/>
      <c r="E13" s="83"/>
      <c r="F13" s="83"/>
      <c r="G13" s="83"/>
      <c r="H13" s="83"/>
      <c r="I13" s="83"/>
      <c r="J13" s="83"/>
      <c r="K13" s="83"/>
      <c r="L13" s="87">
        <f t="shared" si="0"/>
        <v>0</v>
      </c>
    </row>
    <row r="14" spans="1:12" x14ac:dyDescent="0.2">
      <c r="A14" s="43">
        <v>86</v>
      </c>
      <c r="B14" s="39"/>
      <c r="C14" s="176"/>
      <c r="D14" s="177"/>
      <c r="E14" s="83"/>
      <c r="F14" s="83"/>
      <c r="G14" s="83"/>
      <c r="H14" s="83"/>
      <c r="I14" s="83"/>
      <c r="J14" s="83"/>
      <c r="K14" s="83"/>
      <c r="L14" s="87">
        <f t="shared" si="0"/>
        <v>0</v>
      </c>
    </row>
    <row r="15" spans="1:12" x14ac:dyDescent="0.2">
      <c r="A15" s="43">
        <v>87</v>
      </c>
      <c r="B15" s="39"/>
      <c r="C15" s="176"/>
      <c r="D15" s="177"/>
      <c r="E15" s="83"/>
      <c r="F15" s="83"/>
      <c r="G15" s="83"/>
      <c r="H15" s="83"/>
      <c r="I15" s="83"/>
      <c r="J15" s="83"/>
      <c r="K15" s="83"/>
      <c r="L15" s="87">
        <f t="shared" si="0"/>
        <v>0</v>
      </c>
    </row>
    <row r="16" spans="1:12" x14ac:dyDescent="0.2">
      <c r="A16" s="43">
        <v>88</v>
      </c>
      <c r="B16" s="39"/>
      <c r="C16" s="176"/>
      <c r="D16" s="177"/>
      <c r="E16" s="83"/>
      <c r="F16" s="83"/>
      <c r="G16" s="83"/>
      <c r="H16" s="83"/>
      <c r="I16" s="83"/>
      <c r="J16" s="83"/>
      <c r="K16" s="83"/>
      <c r="L16" s="87">
        <f t="shared" si="0"/>
        <v>0</v>
      </c>
    </row>
    <row r="17" spans="1:12" x14ac:dyDescent="0.2">
      <c r="A17" s="43">
        <v>89</v>
      </c>
      <c r="B17" s="39"/>
      <c r="C17" s="176"/>
      <c r="D17" s="177"/>
      <c r="E17" s="83"/>
      <c r="F17" s="83"/>
      <c r="G17" s="83"/>
      <c r="H17" s="83"/>
      <c r="I17" s="83"/>
      <c r="J17" s="83"/>
      <c r="K17" s="83"/>
      <c r="L17" s="87">
        <f t="shared" si="0"/>
        <v>0</v>
      </c>
    </row>
    <row r="18" spans="1:12" x14ac:dyDescent="0.2">
      <c r="A18" s="43">
        <v>90</v>
      </c>
      <c r="B18" s="39"/>
      <c r="C18" s="176"/>
      <c r="D18" s="177"/>
      <c r="E18" s="83"/>
      <c r="F18" s="83"/>
      <c r="G18" s="83"/>
      <c r="H18" s="83"/>
      <c r="I18" s="83"/>
      <c r="J18" s="83"/>
      <c r="K18" s="83"/>
      <c r="L18" s="87">
        <f t="shared" si="0"/>
        <v>0</v>
      </c>
    </row>
    <row r="19" spans="1:12" x14ac:dyDescent="0.2">
      <c r="A19" s="43">
        <v>91</v>
      </c>
      <c r="B19" s="39"/>
      <c r="C19" s="176"/>
      <c r="D19" s="177"/>
      <c r="E19" s="83"/>
      <c r="F19" s="83"/>
      <c r="G19" s="83"/>
      <c r="H19" s="83"/>
      <c r="I19" s="83"/>
      <c r="J19" s="83"/>
      <c r="K19" s="83"/>
      <c r="L19" s="87">
        <f t="shared" si="0"/>
        <v>0</v>
      </c>
    </row>
    <row r="20" spans="1:12" x14ac:dyDescent="0.2">
      <c r="A20" s="43">
        <v>92</v>
      </c>
      <c r="B20" s="39"/>
      <c r="C20" s="176"/>
      <c r="D20" s="177"/>
      <c r="E20" s="83"/>
      <c r="F20" s="83"/>
      <c r="G20" s="83"/>
      <c r="H20" s="83"/>
      <c r="I20" s="83"/>
      <c r="J20" s="83"/>
      <c r="K20" s="83"/>
      <c r="L20" s="87">
        <f t="shared" si="0"/>
        <v>0</v>
      </c>
    </row>
    <row r="21" spans="1:12" x14ac:dyDescent="0.2">
      <c r="A21" s="43">
        <v>93</v>
      </c>
      <c r="B21" s="39"/>
      <c r="C21" s="176"/>
      <c r="D21" s="177"/>
      <c r="E21" s="83"/>
      <c r="F21" s="83"/>
      <c r="G21" s="83"/>
      <c r="H21" s="83"/>
      <c r="I21" s="83"/>
      <c r="J21" s="83"/>
      <c r="K21" s="83"/>
      <c r="L21" s="87">
        <f t="shared" si="0"/>
        <v>0</v>
      </c>
    </row>
    <row r="22" spans="1:12" x14ac:dyDescent="0.2">
      <c r="A22" s="43">
        <v>94</v>
      </c>
      <c r="B22" s="39"/>
      <c r="C22" s="176"/>
      <c r="D22" s="177"/>
      <c r="E22" s="83"/>
      <c r="F22" s="83"/>
      <c r="G22" s="83"/>
      <c r="H22" s="83"/>
      <c r="I22" s="83"/>
      <c r="J22" s="83"/>
      <c r="K22" s="83"/>
      <c r="L22" s="87">
        <f t="shared" si="0"/>
        <v>0</v>
      </c>
    </row>
    <row r="23" spans="1:12" x14ac:dyDescent="0.2">
      <c r="A23" s="43">
        <v>95</v>
      </c>
      <c r="B23" s="39"/>
      <c r="C23" s="176"/>
      <c r="D23" s="177"/>
      <c r="E23" s="83"/>
      <c r="F23" s="83"/>
      <c r="G23" s="83"/>
      <c r="H23" s="83"/>
      <c r="I23" s="83"/>
      <c r="J23" s="83"/>
      <c r="K23" s="83"/>
      <c r="L23" s="87">
        <f t="shared" si="0"/>
        <v>0</v>
      </c>
    </row>
    <row r="24" spans="1:12" x14ac:dyDescent="0.2">
      <c r="A24" s="43">
        <v>96</v>
      </c>
      <c r="B24" s="39"/>
      <c r="C24" s="176"/>
      <c r="D24" s="177"/>
      <c r="E24" s="83"/>
      <c r="F24" s="83"/>
      <c r="G24" s="83"/>
      <c r="H24" s="83"/>
      <c r="I24" s="83"/>
      <c r="J24" s="83"/>
      <c r="K24" s="83"/>
      <c r="L24" s="87">
        <f t="shared" si="0"/>
        <v>0</v>
      </c>
    </row>
    <row r="25" spans="1:12" x14ac:dyDescent="0.2">
      <c r="A25" s="43">
        <v>97</v>
      </c>
      <c r="B25" s="39"/>
      <c r="C25" s="176"/>
      <c r="D25" s="177"/>
      <c r="E25" s="83"/>
      <c r="F25" s="83"/>
      <c r="G25" s="83"/>
      <c r="H25" s="83"/>
      <c r="I25" s="83"/>
      <c r="J25" s="83"/>
      <c r="K25" s="83"/>
      <c r="L25" s="87">
        <f t="shared" si="0"/>
        <v>0</v>
      </c>
    </row>
    <row r="26" spans="1:12" x14ac:dyDescent="0.2">
      <c r="A26" s="43">
        <v>98</v>
      </c>
      <c r="B26" s="39"/>
      <c r="C26" s="176"/>
      <c r="D26" s="177"/>
      <c r="E26" s="83"/>
      <c r="F26" s="83"/>
      <c r="G26" s="83"/>
      <c r="H26" s="83"/>
      <c r="I26" s="83"/>
      <c r="J26" s="83"/>
      <c r="K26" s="83"/>
      <c r="L26" s="87">
        <f t="shared" si="0"/>
        <v>0</v>
      </c>
    </row>
    <row r="27" spans="1:12" x14ac:dyDescent="0.2">
      <c r="A27" s="43">
        <v>99</v>
      </c>
      <c r="B27" s="39"/>
      <c r="C27" s="176"/>
      <c r="D27" s="177"/>
      <c r="E27" s="83"/>
      <c r="F27" s="83"/>
      <c r="G27" s="83"/>
      <c r="H27" s="83"/>
      <c r="I27" s="83"/>
      <c r="J27" s="83"/>
      <c r="K27" s="83"/>
      <c r="L27" s="87">
        <f t="shared" si="0"/>
        <v>0</v>
      </c>
    </row>
    <row r="28" spans="1:12" x14ac:dyDescent="0.2">
      <c r="A28" s="43">
        <v>100</v>
      </c>
      <c r="B28" s="39"/>
      <c r="C28" s="176"/>
      <c r="D28" s="177"/>
      <c r="E28" s="83"/>
      <c r="F28" s="83"/>
      <c r="G28" s="83"/>
      <c r="H28" s="83"/>
      <c r="I28" s="83"/>
      <c r="J28" s="83"/>
      <c r="K28" s="83"/>
      <c r="L28" s="87">
        <f t="shared" si="0"/>
        <v>0</v>
      </c>
    </row>
    <row r="29" spans="1:12" x14ac:dyDescent="0.2">
      <c r="A29" s="43">
        <v>101</v>
      </c>
      <c r="B29" s="39"/>
      <c r="C29" s="176"/>
      <c r="D29" s="177"/>
      <c r="E29" s="83"/>
      <c r="F29" s="83"/>
      <c r="G29" s="83"/>
      <c r="H29" s="83"/>
      <c r="I29" s="83"/>
      <c r="J29" s="83"/>
      <c r="K29" s="83"/>
      <c r="L29" s="87">
        <f t="shared" si="0"/>
        <v>0</v>
      </c>
    </row>
    <row r="30" spans="1:12" x14ac:dyDescent="0.2">
      <c r="A30" s="43">
        <v>102</v>
      </c>
      <c r="B30" s="39"/>
      <c r="C30" s="176"/>
      <c r="D30" s="177"/>
      <c r="E30" s="83"/>
      <c r="F30" s="83"/>
      <c r="G30" s="83"/>
      <c r="H30" s="83"/>
      <c r="I30" s="83"/>
      <c r="J30" s="83"/>
      <c r="K30" s="83"/>
      <c r="L30" s="87">
        <f t="shared" si="0"/>
        <v>0</v>
      </c>
    </row>
    <row r="31" spans="1:12" x14ac:dyDescent="0.2">
      <c r="A31" s="43">
        <v>103</v>
      </c>
      <c r="B31" s="39"/>
      <c r="C31" s="176"/>
      <c r="D31" s="177"/>
      <c r="E31" s="83"/>
      <c r="F31" s="83"/>
      <c r="G31" s="83"/>
      <c r="H31" s="83"/>
      <c r="I31" s="83"/>
      <c r="J31" s="83"/>
      <c r="K31" s="83"/>
      <c r="L31" s="87">
        <f t="shared" si="0"/>
        <v>0</v>
      </c>
    </row>
    <row r="32" spans="1:12" x14ac:dyDescent="0.2">
      <c r="A32" s="43">
        <v>104</v>
      </c>
      <c r="B32" s="39"/>
      <c r="C32" s="176"/>
      <c r="D32" s="177"/>
      <c r="E32" s="83"/>
      <c r="F32" s="83"/>
      <c r="G32" s="83"/>
      <c r="H32" s="83"/>
      <c r="I32" s="83"/>
      <c r="J32" s="83"/>
      <c r="K32" s="83"/>
      <c r="L32" s="87">
        <f t="shared" si="0"/>
        <v>0</v>
      </c>
    </row>
    <row r="33" spans="1:12" x14ac:dyDescent="0.2">
      <c r="A33" s="43">
        <v>105</v>
      </c>
      <c r="B33" s="39"/>
      <c r="C33" s="176"/>
      <c r="D33" s="177"/>
      <c r="E33" s="83"/>
      <c r="F33" s="83"/>
      <c r="G33" s="83"/>
      <c r="H33" s="83"/>
      <c r="I33" s="83"/>
      <c r="J33" s="83"/>
      <c r="K33" s="83"/>
      <c r="L33" s="87">
        <f t="shared" si="0"/>
        <v>0</v>
      </c>
    </row>
    <row r="34" spans="1:12" x14ac:dyDescent="0.2">
      <c r="A34" s="43">
        <v>106</v>
      </c>
      <c r="B34" s="39"/>
      <c r="C34" s="176"/>
      <c r="D34" s="177"/>
      <c r="E34" s="83"/>
      <c r="F34" s="83"/>
      <c r="G34" s="83"/>
      <c r="H34" s="83"/>
      <c r="I34" s="83"/>
      <c r="J34" s="83"/>
      <c r="K34" s="83"/>
      <c r="L34" s="87">
        <f t="shared" si="0"/>
        <v>0</v>
      </c>
    </row>
    <row r="35" spans="1:12" x14ac:dyDescent="0.2">
      <c r="A35" s="43">
        <v>107</v>
      </c>
      <c r="B35" s="39"/>
      <c r="C35" s="176"/>
      <c r="D35" s="177"/>
      <c r="E35" s="83"/>
      <c r="F35" s="83"/>
      <c r="G35" s="83"/>
      <c r="H35" s="83"/>
      <c r="I35" s="83"/>
      <c r="J35" s="83"/>
      <c r="K35" s="83"/>
      <c r="L35" s="87">
        <f t="shared" si="0"/>
        <v>0</v>
      </c>
    </row>
    <row r="36" spans="1:12" x14ac:dyDescent="0.2">
      <c r="A36" s="43">
        <v>108</v>
      </c>
      <c r="B36" s="39"/>
      <c r="C36" s="176"/>
      <c r="D36" s="177"/>
      <c r="E36" s="83"/>
      <c r="F36" s="83"/>
      <c r="G36" s="83"/>
      <c r="H36" s="83"/>
      <c r="I36" s="83"/>
      <c r="J36" s="83"/>
      <c r="K36" s="83"/>
      <c r="L36" s="87">
        <f t="shared" si="0"/>
        <v>0</v>
      </c>
    </row>
    <row r="37" spans="1:12" x14ac:dyDescent="0.2">
      <c r="A37" s="43">
        <v>109</v>
      </c>
      <c r="B37" s="39"/>
      <c r="C37" s="176"/>
      <c r="D37" s="177"/>
      <c r="E37" s="83"/>
      <c r="F37" s="83"/>
      <c r="G37" s="83"/>
      <c r="H37" s="83"/>
      <c r="I37" s="83"/>
      <c r="J37" s="83"/>
      <c r="K37" s="83"/>
      <c r="L37" s="87">
        <f t="shared" si="0"/>
        <v>0</v>
      </c>
    </row>
    <row r="38" spans="1:12" x14ac:dyDescent="0.2">
      <c r="A38" s="43">
        <v>110</v>
      </c>
      <c r="B38" s="39"/>
      <c r="C38" s="176"/>
      <c r="D38" s="177"/>
      <c r="E38" s="83"/>
      <c r="F38" s="83"/>
      <c r="G38" s="83"/>
      <c r="H38" s="83"/>
      <c r="I38" s="83"/>
      <c r="J38" s="83"/>
      <c r="K38" s="83"/>
      <c r="L38" s="87">
        <f t="shared" si="0"/>
        <v>0</v>
      </c>
    </row>
    <row r="39" spans="1:12" x14ac:dyDescent="0.2">
      <c r="A39" s="43">
        <v>111</v>
      </c>
      <c r="B39" s="39"/>
      <c r="C39" s="176"/>
      <c r="D39" s="177"/>
      <c r="E39" s="83"/>
      <c r="F39" s="83"/>
      <c r="G39" s="83"/>
      <c r="H39" s="83"/>
      <c r="I39" s="83"/>
      <c r="J39" s="83"/>
      <c r="K39" s="83"/>
      <c r="L39" s="87">
        <f t="shared" si="0"/>
        <v>0</v>
      </c>
    </row>
    <row r="40" spans="1:12" x14ac:dyDescent="0.2">
      <c r="A40" s="43">
        <v>112</v>
      </c>
      <c r="B40" s="39"/>
      <c r="C40" s="176"/>
      <c r="D40" s="177"/>
      <c r="E40" s="83"/>
      <c r="F40" s="83"/>
      <c r="G40" s="83"/>
      <c r="H40" s="83"/>
      <c r="I40" s="83"/>
      <c r="J40" s="83"/>
      <c r="K40" s="83"/>
      <c r="L40" s="87">
        <f t="shared" si="0"/>
        <v>0</v>
      </c>
    </row>
    <row r="41" spans="1:12" x14ac:dyDescent="0.2">
      <c r="A41" s="43">
        <v>113</v>
      </c>
      <c r="B41" s="39"/>
      <c r="C41" s="176"/>
      <c r="D41" s="177"/>
      <c r="E41" s="83"/>
      <c r="F41" s="83"/>
      <c r="G41" s="83"/>
      <c r="H41" s="83"/>
      <c r="I41" s="83"/>
      <c r="J41" s="83"/>
      <c r="K41" s="83"/>
      <c r="L41" s="87">
        <f t="shared" si="0"/>
        <v>0</v>
      </c>
    </row>
    <row r="42" spans="1:12" x14ac:dyDescent="0.2">
      <c r="A42" s="43">
        <v>114</v>
      </c>
      <c r="B42" s="39"/>
      <c r="C42" s="176"/>
      <c r="D42" s="177"/>
      <c r="E42" s="83"/>
      <c r="F42" s="83"/>
      <c r="G42" s="83"/>
      <c r="H42" s="83"/>
      <c r="I42" s="83"/>
      <c r="J42" s="83"/>
      <c r="K42" s="83"/>
      <c r="L42" s="87">
        <f t="shared" si="0"/>
        <v>0</v>
      </c>
    </row>
    <row r="43" spans="1:12" x14ac:dyDescent="0.2">
      <c r="A43" s="153">
        <v>115</v>
      </c>
      <c r="B43" s="193"/>
      <c r="C43" s="194"/>
      <c r="D43" s="195"/>
      <c r="E43" s="86"/>
      <c r="F43" s="86"/>
      <c r="G43" s="86"/>
      <c r="H43" s="86"/>
      <c r="I43" s="86"/>
      <c r="J43" s="86"/>
      <c r="K43" s="86"/>
      <c r="L43" s="92"/>
    </row>
    <row r="44" spans="1:12" x14ac:dyDescent="0.2">
      <c r="A44" s="154"/>
      <c r="B44" s="190" t="s">
        <v>24</v>
      </c>
      <c r="C44" s="191"/>
      <c r="D44" s="192"/>
      <c r="E44" s="93">
        <f>SUM(E6:E42)</f>
        <v>0</v>
      </c>
      <c r="F44" s="93">
        <f t="shared" ref="F44:K44" si="1">SUM(F6:F42)</f>
        <v>0</v>
      </c>
      <c r="G44" s="93">
        <f t="shared" si="1"/>
        <v>0</v>
      </c>
      <c r="H44" s="93">
        <f t="shared" si="1"/>
        <v>0</v>
      </c>
      <c r="I44" s="93">
        <f t="shared" si="1"/>
        <v>0</v>
      </c>
      <c r="J44" s="93">
        <f t="shared" si="1"/>
        <v>0</v>
      </c>
      <c r="K44" s="93">
        <f t="shared" si="1"/>
        <v>0</v>
      </c>
      <c r="L44" s="94">
        <f>SUM(L6:L42)</f>
        <v>0</v>
      </c>
    </row>
  </sheetData>
  <sheetProtection sheet="1" objects="1" scenarios="1"/>
  <mergeCells count="44">
    <mergeCell ref="C7:D7"/>
    <mergeCell ref="E1:F1"/>
    <mergeCell ref="H1:J1"/>
    <mergeCell ref="L3:L5"/>
    <mergeCell ref="C5:D5"/>
    <mergeCell ref="C6:D6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43:A44"/>
    <mergeCell ref="B43:D43"/>
    <mergeCell ref="B44:D44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printOptions horizontalCentered="1"/>
  <pageMargins left="0.2" right="0.2" top="0.25" bottom="0.25" header="0.3" footer="0.3"/>
  <pageSetup orientation="landscape" blackAndWhite="1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AF664-B3AA-4DEA-AA07-14D3C14DA091}">
  <sheetPr>
    <tabColor rgb="FFC00000"/>
  </sheetPr>
  <dimension ref="A1:L44"/>
  <sheetViews>
    <sheetView showGridLines="0" zoomScale="90" zoomScaleNormal="90" workbookViewId="0">
      <selection activeCell="G7" sqref="G7"/>
    </sheetView>
  </sheetViews>
  <sheetFormatPr defaultRowHeight="12.75" x14ac:dyDescent="0.2"/>
  <cols>
    <col min="1" max="1" width="3.28515625" style="34" customWidth="1"/>
    <col min="2" max="2" width="10" style="34" customWidth="1"/>
    <col min="3" max="4" width="15" style="34" customWidth="1"/>
    <col min="5" max="12" width="11.28515625" style="34" customWidth="1"/>
    <col min="13" max="16384" width="9.140625" style="34"/>
  </cols>
  <sheetData>
    <row r="1" spans="1:12" x14ac:dyDescent="0.2">
      <c r="E1" s="155" t="str">
        <f>SUMMARY!I1</f>
        <v>POLK</v>
      </c>
      <c r="F1" s="155"/>
      <c r="G1" s="61" t="s">
        <v>0</v>
      </c>
      <c r="H1" s="152" t="str">
        <f>IF(SUMMARY!K1&gt;0,SUMMARY!K1,"")</f>
        <v/>
      </c>
      <c r="I1" s="152"/>
      <c r="J1" s="152"/>
      <c r="K1" s="62" t="s">
        <v>25</v>
      </c>
    </row>
    <row r="2" spans="1:12" s="35" customFormat="1" ht="24.75" customHeight="1" x14ac:dyDescent="0.25">
      <c r="B2" s="63" t="s">
        <v>26</v>
      </c>
      <c r="C2" s="37"/>
      <c r="D2" s="63"/>
      <c r="E2" s="36"/>
      <c r="F2" s="36"/>
      <c r="G2" s="37"/>
      <c r="H2" s="37"/>
      <c r="I2" s="37"/>
      <c r="J2" s="37"/>
      <c r="K2" s="37"/>
      <c r="L2" s="38"/>
    </row>
    <row r="3" spans="1:12" x14ac:dyDescent="0.2">
      <c r="A3" s="80"/>
      <c r="B3" s="141" t="s">
        <v>29</v>
      </c>
      <c r="C3" s="116"/>
      <c r="D3" s="117"/>
      <c r="E3" s="118"/>
      <c r="F3" s="118"/>
      <c r="G3" s="119"/>
      <c r="H3" s="119"/>
      <c r="I3" s="119"/>
      <c r="J3" s="119"/>
      <c r="K3" s="119"/>
      <c r="L3" s="158" t="s">
        <v>2</v>
      </c>
    </row>
    <row r="4" spans="1:12" x14ac:dyDescent="0.2">
      <c r="A4" s="47"/>
      <c r="B4" s="120" t="s">
        <v>34</v>
      </c>
      <c r="C4" s="120"/>
      <c r="D4" s="121"/>
      <c r="E4" s="122" t="s">
        <v>1</v>
      </c>
      <c r="F4" s="123"/>
      <c r="G4" s="123"/>
      <c r="H4" s="123"/>
      <c r="I4" s="123"/>
      <c r="J4" s="123"/>
      <c r="K4" s="123"/>
      <c r="L4" s="160"/>
    </row>
    <row r="5" spans="1:12" ht="37.5" customHeight="1" x14ac:dyDescent="0.2">
      <c r="A5" s="49"/>
      <c r="B5" s="77" t="s">
        <v>10</v>
      </c>
      <c r="C5" s="184" t="s">
        <v>62</v>
      </c>
      <c r="D5" s="186"/>
      <c r="E5" s="32" t="str">
        <f>IF(ISBLANK(SUMMARY!$G$10),"",SUMMARY!$G$10)</f>
        <v>Owned Cemetery &amp; Park</v>
      </c>
      <c r="F5" s="32" t="str">
        <f>IF(ISBLANK(SUMMARY!$H$10),"",SUMMARY!$H$10)</f>
        <v>Non-Owned Cemetery</v>
      </c>
      <c r="G5" s="32" t="str">
        <f>IF(ISBLANK(SUMMARY!$I$10),"",SUMMARY!$I$10)</f>
        <v>Township Hall Repairs</v>
      </c>
      <c r="H5" s="32" t="str">
        <f>IF(ISBLANK(SUMMARY!$J$10),"",SUMMARY!$J$10)</f>
        <v>Litigation</v>
      </c>
      <c r="I5" s="32" t="str">
        <f>IF(ISBLANK(SUMMARY!$K$10),"",SUMMARY!$K$10)</f>
        <v>Tort Liability</v>
      </c>
      <c r="J5" s="32" t="str">
        <f>IF(ISBLANK(SUMMARY!$L$10),"",SUMMARY!$L$10)</f>
        <v>Fire/ Emergency Services</v>
      </c>
      <c r="K5" s="32" t="str">
        <f>IF(ISBLANK(SUMMARY!$M$10),"",SUMMARY!$M$10)</f>
        <v>Other</v>
      </c>
      <c r="L5" s="159"/>
    </row>
    <row r="6" spans="1:12" x14ac:dyDescent="0.2">
      <c r="A6" s="45">
        <v>116</v>
      </c>
      <c r="B6" s="142"/>
      <c r="C6" s="182"/>
      <c r="D6" s="183"/>
      <c r="E6" s="83"/>
      <c r="F6" s="83"/>
      <c r="G6" s="83"/>
      <c r="H6" s="83"/>
      <c r="I6" s="83"/>
      <c r="J6" s="83"/>
      <c r="K6" s="83"/>
      <c r="L6" s="87">
        <f t="shared" ref="L6:L42" si="0">SUM(E6:K6)</f>
        <v>0</v>
      </c>
    </row>
    <row r="7" spans="1:12" x14ac:dyDescent="0.2">
      <c r="A7" s="43">
        <v>117</v>
      </c>
      <c r="B7" s="39"/>
      <c r="C7" s="176"/>
      <c r="D7" s="177"/>
      <c r="E7" s="83"/>
      <c r="F7" s="83"/>
      <c r="G7" s="83"/>
      <c r="H7" s="83"/>
      <c r="I7" s="83"/>
      <c r="J7" s="83"/>
      <c r="K7" s="83"/>
      <c r="L7" s="87">
        <f t="shared" si="0"/>
        <v>0</v>
      </c>
    </row>
    <row r="8" spans="1:12" x14ac:dyDescent="0.2">
      <c r="A8" s="43">
        <v>118</v>
      </c>
      <c r="B8" s="39"/>
      <c r="C8" s="176"/>
      <c r="D8" s="177"/>
      <c r="E8" s="83"/>
      <c r="F8" s="83"/>
      <c r="G8" s="83"/>
      <c r="H8" s="83"/>
      <c r="I8" s="83"/>
      <c r="J8" s="83"/>
      <c r="K8" s="83"/>
      <c r="L8" s="87">
        <f t="shared" si="0"/>
        <v>0</v>
      </c>
    </row>
    <row r="9" spans="1:12" x14ac:dyDescent="0.2">
      <c r="A9" s="43">
        <v>119</v>
      </c>
      <c r="B9" s="39"/>
      <c r="C9" s="176"/>
      <c r="D9" s="177"/>
      <c r="E9" s="83"/>
      <c r="F9" s="83"/>
      <c r="G9" s="83"/>
      <c r="H9" s="83"/>
      <c r="I9" s="83"/>
      <c r="J9" s="83"/>
      <c r="K9" s="83"/>
      <c r="L9" s="87">
        <f t="shared" si="0"/>
        <v>0</v>
      </c>
    </row>
    <row r="10" spans="1:12" x14ac:dyDescent="0.2">
      <c r="A10" s="43">
        <v>120</v>
      </c>
      <c r="B10" s="39"/>
      <c r="C10" s="176"/>
      <c r="D10" s="177"/>
      <c r="E10" s="83"/>
      <c r="F10" s="83"/>
      <c r="G10" s="83"/>
      <c r="H10" s="83"/>
      <c r="I10" s="83"/>
      <c r="J10" s="83"/>
      <c r="K10" s="83"/>
      <c r="L10" s="87">
        <f t="shared" si="0"/>
        <v>0</v>
      </c>
    </row>
    <row r="11" spans="1:12" x14ac:dyDescent="0.2">
      <c r="A11" s="43">
        <v>121</v>
      </c>
      <c r="B11" s="39"/>
      <c r="C11" s="176"/>
      <c r="D11" s="177"/>
      <c r="E11" s="83"/>
      <c r="F11" s="83"/>
      <c r="G11" s="83"/>
      <c r="H11" s="83"/>
      <c r="I11" s="83"/>
      <c r="J11" s="83"/>
      <c r="K11" s="83"/>
      <c r="L11" s="87">
        <f t="shared" si="0"/>
        <v>0</v>
      </c>
    </row>
    <row r="12" spans="1:12" x14ac:dyDescent="0.2">
      <c r="A12" s="43">
        <v>122</v>
      </c>
      <c r="B12" s="39"/>
      <c r="C12" s="176"/>
      <c r="D12" s="177"/>
      <c r="E12" s="83"/>
      <c r="F12" s="83"/>
      <c r="G12" s="83"/>
      <c r="H12" s="83"/>
      <c r="I12" s="83"/>
      <c r="J12" s="83"/>
      <c r="K12" s="83"/>
      <c r="L12" s="87">
        <f t="shared" si="0"/>
        <v>0</v>
      </c>
    </row>
    <row r="13" spans="1:12" x14ac:dyDescent="0.2">
      <c r="A13" s="43">
        <v>123</v>
      </c>
      <c r="B13" s="39"/>
      <c r="C13" s="176"/>
      <c r="D13" s="177"/>
      <c r="E13" s="83"/>
      <c r="F13" s="83"/>
      <c r="G13" s="83"/>
      <c r="H13" s="83"/>
      <c r="I13" s="83"/>
      <c r="J13" s="83"/>
      <c r="K13" s="83"/>
      <c r="L13" s="87">
        <f t="shared" si="0"/>
        <v>0</v>
      </c>
    </row>
    <row r="14" spans="1:12" x14ac:dyDescent="0.2">
      <c r="A14" s="43">
        <v>124</v>
      </c>
      <c r="B14" s="39"/>
      <c r="C14" s="176"/>
      <c r="D14" s="177"/>
      <c r="E14" s="83"/>
      <c r="F14" s="83"/>
      <c r="G14" s="83"/>
      <c r="H14" s="83"/>
      <c r="I14" s="83"/>
      <c r="J14" s="83"/>
      <c r="K14" s="83"/>
      <c r="L14" s="87">
        <f t="shared" si="0"/>
        <v>0</v>
      </c>
    </row>
    <row r="15" spans="1:12" x14ac:dyDescent="0.2">
      <c r="A15" s="43">
        <v>125</v>
      </c>
      <c r="B15" s="39"/>
      <c r="C15" s="176"/>
      <c r="D15" s="177"/>
      <c r="E15" s="83"/>
      <c r="F15" s="83"/>
      <c r="G15" s="83"/>
      <c r="H15" s="83"/>
      <c r="I15" s="83"/>
      <c r="J15" s="83"/>
      <c r="K15" s="83"/>
      <c r="L15" s="87">
        <f t="shared" si="0"/>
        <v>0</v>
      </c>
    </row>
    <row r="16" spans="1:12" x14ac:dyDescent="0.2">
      <c r="A16" s="43">
        <v>126</v>
      </c>
      <c r="B16" s="39"/>
      <c r="C16" s="176"/>
      <c r="D16" s="177"/>
      <c r="E16" s="83"/>
      <c r="F16" s="83"/>
      <c r="G16" s="83"/>
      <c r="H16" s="83"/>
      <c r="I16" s="83"/>
      <c r="J16" s="83"/>
      <c r="K16" s="83"/>
      <c r="L16" s="87">
        <f t="shared" si="0"/>
        <v>0</v>
      </c>
    </row>
    <row r="17" spans="1:12" x14ac:dyDescent="0.2">
      <c r="A17" s="43">
        <v>127</v>
      </c>
      <c r="B17" s="39"/>
      <c r="C17" s="176"/>
      <c r="D17" s="177"/>
      <c r="E17" s="83"/>
      <c r="F17" s="83"/>
      <c r="G17" s="83"/>
      <c r="H17" s="83"/>
      <c r="I17" s="83"/>
      <c r="J17" s="83"/>
      <c r="K17" s="83"/>
      <c r="L17" s="87">
        <f t="shared" si="0"/>
        <v>0</v>
      </c>
    </row>
    <row r="18" spans="1:12" x14ac:dyDescent="0.2">
      <c r="A18" s="43">
        <v>128</v>
      </c>
      <c r="B18" s="39"/>
      <c r="C18" s="176"/>
      <c r="D18" s="177"/>
      <c r="E18" s="83"/>
      <c r="F18" s="83"/>
      <c r="G18" s="83"/>
      <c r="H18" s="83"/>
      <c r="I18" s="83"/>
      <c r="J18" s="83"/>
      <c r="K18" s="83"/>
      <c r="L18" s="87">
        <f t="shared" si="0"/>
        <v>0</v>
      </c>
    </row>
    <row r="19" spans="1:12" x14ac:dyDescent="0.2">
      <c r="A19" s="43">
        <v>129</v>
      </c>
      <c r="B19" s="39"/>
      <c r="C19" s="176"/>
      <c r="D19" s="177"/>
      <c r="E19" s="83"/>
      <c r="F19" s="83"/>
      <c r="G19" s="83"/>
      <c r="H19" s="83"/>
      <c r="I19" s="83"/>
      <c r="J19" s="83"/>
      <c r="K19" s="83"/>
      <c r="L19" s="87">
        <f t="shared" si="0"/>
        <v>0</v>
      </c>
    </row>
    <row r="20" spans="1:12" x14ac:dyDescent="0.2">
      <c r="A20" s="43">
        <v>130</v>
      </c>
      <c r="B20" s="39"/>
      <c r="C20" s="176"/>
      <c r="D20" s="177"/>
      <c r="E20" s="83"/>
      <c r="F20" s="83"/>
      <c r="G20" s="83"/>
      <c r="H20" s="83"/>
      <c r="I20" s="83"/>
      <c r="J20" s="83"/>
      <c r="K20" s="83"/>
      <c r="L20" s="87">
        <f t="shared" si="0"/>
        <v>0</v>
      </c>
    </row>
    <row r="21" spans="1:12" x14ac:dyDescent="0.2">
      <c r="A21" s="43">
        <v>131</v>
      </c>
      <c r="B21" s="39"/>
      <c r="C21" s="176"/>
      <c r="D21" s="177"/>
      <c r="E21" s="83"/>
      <c r="F21" s="83"/>
      <c r="G21" s="83"/>
      <c r="H21" s="83"/>
      <c r="I21" s="83"/>
      <c r="J21" s="83"/>
      <c r="K21" s="83"/>
      <c r="L21" s="87">
        <f t="shared" si="0"/>
        <v>0</v>
      </c>
    </row>
    <row r="22" spans="1:12" x14ac:dyDescent="0.2">
      <c r="A22" s="43">
        <v>132</v>
      </c>
      <c r="B22" s="39"/>
      <c r="C22" s="176"/>
      <c r="D22" s="177"/>
      <c r="E22" s="83"/>
      <c r="F22" s="83"/>
      <c r="G22" s="83"/>
      <c r="H22" s="83"/>
      <c r="I22" s="83"/>
      <c r="J22" s="83"/>
      <c r="K22" s="83"/>
      <c r="L22" s="87">
        <f t="shared" si="0"/>
        <v>0</v>
      </c>
    </row>
    <row r="23" spans="1:12" x14ac:dyDescent="0.2">
      <c r="A23" s="43">
        <v>133</v>
      </c>
      <c r="B23" s="39"/>
      <c r="C23" s="176"/>
      <c r="D23" s="177"/>
      <c r="E23" s="83"/>
      <c r="F23" s="83"/>
      <c r="G23" s="83"/>
      <c r="H23" s="83"/>
      <c r="I23" s="83"/>
      <c r="J23" s="83"/>
      <c r="K23" s="83"/>
      <c r="L23" s="87">
        <f t="shared" si="0"/>
        <v>0</v>
      </c>
    </row>
    <row r="24" spans="1:12" x14ac:dyDescent="0.2">
      <c r="A24" s="43">
        <v>134</v>
      </c>
      <c r="B24" s="39"/>
      <c r="C24" s="176"/>
      <c r="D24" s="177"/>
      <c r="E24" s="83"/>
      <c r="F24" s="83"/>
      <c r="G24" s="83"/>
      <c r="H24" s="83"/>
      <c r="I24" s="83"/>
      <c r="J24" s="83"/>
      <c r="K24" s="83"/>
      <c r="L24" s="87">
        <f t="shared" si="0"/>
        <v>0</v>
      </c>
    </row>
    <row r="25" spans="1:12" x14ac:dyDescent="0.2">
      <c r="A25" s="43">
        <v>135</v>
      </c>
      <c r="B25" s="39"/>
      <c r="C25" s="176"/>
      <c r="D25" s="177"/>
      <c r="E25" s="83"/>
      <c r="F25" s="83"/>
      <c r="G25" s="83"/>
      <c r="H25" s="83"/>
      <c r="I25" s="83"/>
      <c r="J25" s="83"/>
      <c r="K25" s="83"/>
      <c r="L25" s="87">
        <f t="shared" si="0"/>
        <v>0</v>
      </c>
    </row>
    <row r="26" spans="1:12" x14ac:dyDescent="0.2">
      <c r="A26" s="43">
        <v>136</v>
      </c>
      <c r="B26" s="39"/>
      <c r="C26" s="176"/>
      <c r="D26" s="177"/>
      <c r="E26" s="83"/>
      <c r="F26" s="83"/>
      <c r="G26" s="83"/>
      <c r="H26" s="83"/>
      <c r="I26" s="83"/>
      <c r="J26" s="83"/>
      <c r="K26" s="83"/>
      <c r="L26" s="87">
        <f t="shared" si="0"/>
        <v>0</v>
      </c>
    </row>
    <row r="27" spans="1:12" x14ac:dyDescent="0.2">
      <c r="A27" s="43">
        <v>137</v>
      </c>
      <c r="B27" s="39"/>
      <c r="C27" s="176"/>
      <c r="D27" s="177"/>
      <c r="E27" s="83"/>
      <c r="F27" s="83"/>
      <c r="G27" s="83"/>
      <c r="H27" s="83"/>
      <c r="I27" s="83"/>
      <c r="J27" s="83"/>
      <c r="K27" s="83"/>
      <c r="L27" s="87">
        <f t="shared" si="0"/>
        <v>0</v>
      </c>
    </row>
    <row r="28" spans="1:12" x14ac:dyDescent="0.2">
      <c r="A28" s="43">
        <v>138</v>
      </c>
      <c r="B28" s="39"/>
      <c r="C28" s="176"/>
      <c r="D28" s="177"/>
      <c r="E28" s="83"/>
      <c r="F28" s="83"/>
      <c r="G28" s="83"/>
      <c r="H28" s="83"/>
      <c r="I28" s="83"/>
      <c r="J28" s="83"/>
      <c r="K28" s="83"/>
      <c r="L28" s="87">
        <f t="shared" si="0"/>
        <v>0</v>
      </c>
    </row>
    <row r="29" spans="1:12" x14ac:dyDescent="0.2">
      <c r="A29" s="43">
        <v>139</v>
      </c>
      <c r="B29" s="39"/>
      <c r="C29" s="176"/>
      <c r="D29" s="177"/>
      <c r="E29" s="83"/>
      <c r="F29" s="83"/>
      <c r="G29" s="83"/>
      <c r="H29" s="83"/>
      <c r="I29" s="83"/>
      <c r="J29" s="83"/>
      <c r="K29" s="83"/>
      <c r="L29" s="87">
        <f t="shared" si="0"/>
        <v>0</v>
      </c>
    </row>
    <row r="30" spans="1:12" x14ac:dyDescent="0.2">
      <c r="A30" s="43">
        <v>140</v>
      </c>
      <c r="B30" s="39"/>
      <c r="C30" s="176"/>
      <c r="D30" s="177"/>
      <c r="E30" s="83"/>
      <c r="F30" s="83"/>
      <c r="G30" s="83"/>
      <c r="H30" s="83"/>
      <c r="I30" s="83"/>
      <c r="J30" s="83"/>
      <c r="K30" s="83"/>
      <c r="L30" s="87">
        <f t="shared" si="0"/>
        <v>0</v>
      </c>
    </row>
    <row r="31" spans="1:12" x14ac:dyDescent="0.2">
      <c r="A31" s="43">
        <v>141</v>
      </c>
      <c r="B31" s="39"/>
      <c r="C31" s="176"/>
      <c r="D31" s="177"/>
      <c r="E31" s="83"/>
      <c r="F31" s="83"/>
      <c r="G31" s="83"/>
      <c r="H31" s="83"/>
      <c r="I31" s="83"/>
      <c r="J31" s="83"/>
      <c r="K31" s="83"/>
      <c r="L31" s="87">
        <f t="shared" si="0"/>
        <v>0</v>
      </c>
    </row>
    <row r="32" spans="1:12" x14ac:dyDescent="0.2">
      <c r="A32" s="43">
        <v>142</v>
      </c>
      <c r="B32" s="39"/>
      <c r="C32" s="176"/>
      <c r="D32" s="177"/>
      <c r="E32" s="83"/>
      <c r="F32" s="83"/>
      <c r="G32" s="83"/>
      <c r="H32" s="83"/>
      <c r="I32" s="83"/>
      <c r="J32" s="83"/>
      <c r="K32" s="83"/>
      <c r="L32" s="87">
        <f t="shared" si="0"/>
        <v>0</v>
      </c>
    </row>
    <row r="33" spans="1:12" x14ac:dyDescent="0.2">
      <c r="A33" s="43">
        <v>143</v>
      </c>
      <c r="B33" s="39"/>
      <c r="C33" s="176"/>
      <c r="D33" s="177"/>
      <c r="E33" s="83"/>
      <c r="F33" s="83"/>
      <c r="G33" s="83"/>
      <c r="H33" s="83"/>
      <c r="I33" s="83"/>
      <c r="J33" s="83"/>
      <c r="K33" s="83"/>
      <c r="L33" s="87">
        <f t="shared" si="0"/>
        <v>0</v>
      </c>
    </row>
    <row r="34" spans="1:12" x14ac:dyDescent="0.2">
      <c r="A34" s="43">
        <v>144</v>
      </c>
      <c r="B34" s="39"/>
      <c r="C34" s="176"/>
      <c r="D34" s="177"/>
      <c r="E34" s="83"/>
      <c r="F34" s="83"/>
      <c r="G34" s="83"/>
      <c r="H34" s="83"/>
      <c r="I34" s="83"/>
      <c r="J34" s="83"/>
      <c r="K34" s="83"/>
      <c r="L34" s="87">
        <f t="shared" si="0"/>
        <v>0</v>
      </c>
    </row>
    <row r="35" spans="1:12" x14ac:dyDescent="0.2">
      <c r="A35" s="43">
        <v>145</v>
      </c>
      <c r="B35" s="39"/>
      <c r="C35" s="176"/>
      <c r="D35" s="177"/>
      <c r="E35" s="83"/>
      <c r="F35" s="83"/>
      <c r="G35" s="83"/>
      <c r="H35" s="83"/>
      <c r="I35" s="83"/>
      <c r="J35" s="83"/>
      <c r="K35" s="83"/>
      <c r="L35" s="87">
        <f t="shared" si="0"/>
        <v>0</v>
      </c>
    </row>
    <row r="36" spans="1:12" x14ac:dyDescent="0.2">
      <c r="A36" s="43">
        <v>146</v>
      </c>
      <c r="B36" s="39"/>
      <c r="C36" s="176"/>
      <c r="D36" s="177"/>
      <c r="E36" s="83"/>
      <c r="F36" s="83"/>
      <c r="G36" s="83"/>
      <c r="H36" s="83"/>
      <c r="I36" s="83"/>
      <c r="J36" s="83"/>
      <c r="K36" s="83"/>
      <c r="L36" s="87">
        <f t="shared" si="0"/>
        <v>0</v>
      </c>
    </row>
    <row r="37" spans="1:12" x14ac:dyDescent="0.2">
      <c r="A37" s="43">
        <v>147</v>
      </c>
      <c r="B37" s="39"/>
      <c r="C37" s="176"/>
      <c r="D37" s="177"/>
      <c r="E37" s="83"/>
      <c r="F37" s="83"/>
      <c r="G37" s="83"/>
      <c r="H37" s="83"/>
      <c r="I37" s="83"/>
      <c r="J37" s="83"/>
      <c r="K37" s="83"/>
      <c r="L37" s="87">
        <f t="shared" si="0"/>
        <v>0</v>
      </c>
    </row>
    <row r="38" spans="1:12" x14ac:dyDescent="0.2">
      <c r="A38" s="43">
        <v>148</v>
      </c>
      <c r="B38" s="39"/>
      <c r="C38" s="176"/>
      <c r="D38" s="177"/>
      <c r="E38" s="83"/>
      <c r="F38" s="83"/>
      <c r="G38" s="83"/>
      <c r="H38" s="83"/>
      <c r="I38" s="83"/>
      <c r="J38" s="83"/>
      <c r="K38" s="83"/>
      <c r="L38" s="87">
        <f t="shared" si="0"/>
        <v>0</v>
      </c>
    </row>
    <row r="39" spans="1:12" x14ac:dyDescent="0.2">
      <c r="A39" s="43">
        <v>149</v>
      </c>
      <c r="B39" s="39"/>
      <c r="C39" s="176"/>
      <c r="D39" s="177"/>
      <c r="E39" s="83"/>
      <c r="F39" s="83"/>
      <c r="G39" s="83"/>
      <c r="H39" s="83"/>
      <c r="I39" s="83"/>
      <c r="J39" s="83"/>
      <c r="K39" s="83"/>
      <c r="L39" s="87">
        <f t="shared" si="0"/>
        <v>0</v>
      </c>
    </row>
    <row r="40" spans="1:12" x14ac:dyDescent="0.2">
      <c r="A40" s="43">
        <v>150</v>
      </c>
      <c r="B40" s="39"/>
      <c r="C40" s="176"/>
      <c r="D40" s="177"/>
      <c r="E40" s="83"/>
      <c r="F40" s="83"/>
      <c r="G40" s="83"/>
      <c r="H40" s="83"/>
      <c r="I40" s="83"/>
      <c r="J40" s="83"/>
      <c r="K40" s="83"/>
      <c r="L40" s="87">
        <f t="shared" si="0"/>
        <v>0</v>
      </c>
    </row>
    <row r="41" spans="1:12" x14ac:dyDescent="0.2">
      <c r="A41" s="43">
        <v>151</v>
      </c>
      <c r="B41" s="39"/>
      <c r="C41" s="176"/>
      <c r="D41" s="177"/>
      <c r="E41" s="83"/>
      <c r="F41" s="83"/>
      <c r="G41" s="83"/>
      <c r="H41" s="83"/>
      <c r="I41" s="83"/>
      <c r="J41" s="83"/>
      <c r="K41" s="83"/>
      <c r="L41" s="87">
        <f t="shared" si="0"/>
        <v>0</v>
      </c>
    </row>
    <row r="42" spans="1:12" x14ac:dyDescent="0.2">
      <c r="A42" s="43">
        <v>152</v>
      </c>
      <c r="B42" s="39"/>
      <c r="C42" s="176"/>
      <c r="D42" s="177"/>
      <c r="E42" s="83"/>
      <c r="F42" s="83"/>
      <c r="G42" s="83"/>
      <c r="H42" s="83"/>
      <c r="I42" s="83"/>
      <c r="J42" s="83"/>
      <c r="K42" s="83"/>
      <c r="L42" s="87">
        <f t="shared" si="0"/>
        <v>0</v>
      </c>
    </row>
    <row r="43" spans="1:12" x14ac:dyDescent="0.2">
      <c r="A43" s="153">
        <v>153</v>
      </c>
      <c r="B43" s="193"/>
      <c r="C43" s="194"/>
      <c r="D43" s="195"/>
      <c r="E43" s="86"/>
      <c r="F43" s="86"/>
      <c r="G43" s="86"/>
      <c r="H43" s="86"/>
      <c r="I43" s="86"/>
      <c r="J43" s="86"/>
      <c r="K43" s="86"/>
      <c r="L43" s="92"/>
    </row>
    <row r="44" spans="1:12" x14ac:dyDescent="0.2">
      <c r="A44" s="154"/>
      <c r="B44" s="190" t="s">
        <v>24</v>
      </c>
      <c r="C44" s="191"/>
      <c r="D44" s="192"/>
      <c r="E44" s="93">
        <f>SUM(E6:E42)</f>
        <v>0</v>
      </c>
      <c r="F44" s="93">
        <f t="shared" ref="F44:K44" si="1">SUM(F6:F42)</f>
        <v>0</v>
      </c>
      <c r="G44" s="93">
        <f t="shared" si="1"/>
        <v>0</v>
      </c>
      <c r="H44" s="93">
        <f t="shared" si="1"/>
        <v>0</v>
      </c>
      <c r="I44" s="93">
        <f t="shared" si="1"/>
        <v>0</v>
      </c>
      <c r="J44" s="93">
        <f t="shared" si="1"/>
        <v>0</v>
      </c>
      <c r="K44" s="93">
        <f t="shared" si="1"/>
        <v>0</v>
      </c>
      <c r="L44" s="94">
        <f>SUM(L6:L42)</f>
        <v>0</v>
      </c>
    </row>
  </sheetData>
  <sheetProtection sheet="1" objects="1" scenarios="1"/>
  <mergeCells count="44">
    <mergeCell ref="C7:D7"/>
    <mergeCell ref="E1:F1"/>
    <mergeCell ref="H1:J1"/>
    <mergeCell ref="L3:L5"/>
    <mergeCell ref="C5:D5"/>
    <mergeCell ref="C6:D6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43:A44"/>
    <mergeCell ref="B43:D43"/>
    <mergeCell ref="B44:D44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printOptions horizontalCentered="1"/>
  <pageMargins left="0.2" right="0.2" top="0.25" bottom="0.25" header="0.3" footer="0.3"/>
  <pageSetup orientation="landscape" blackAndWhite="1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REV 1</vt:lpstr>
      <vt:lpstr>REV 2</vt:lpstr>
      <vt:lpstr>REV 3</vt:lpstr>
      <vt:lpstr>REV 4</vt:lpstr>
      <vt:lpstr>DISB 1</vt:lpstr>
      <vt:lpstr>DISB 2</vt:lpstr>
      <vt:lpstr>DISB 3</vt:lpstr>
      <vt:lpstr>DISB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Nellesen, Ted [IDOM]</dc:creator>
  <cp:lastModifiedBy>Lindsay Steger</cp:lastModifiedBy>
  <cp:lastPrinted>2023-10-03T18:47:35Z</cp:lastPrinted>
  <dcterms:created xsi:type="dcterms:W3CDTF">2022-10-04T21:00:14Z</dcterms:created>
  <dcterms:modified xsi:type="dcterms:W3CDTF">2023-10-05T17:07:36Z</dcterms:modified>
</cp:coreProperties>
</file>